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Induction Slides\New folder\"/>
    </mc:Choice>
  </mc:AlternateContent>
  <xr:revisionPtr revIDLastSave="0" documentId="8_{516A9779-F871-49C3-BAA0-3CCDD0AAFE81}" xr6:coauthVersionLast="47" xr6:coauthVersionMax="47" xr10:uidLastSave="{00000000-0000-0000-0000-000000000000}"/>
  <bookViews>
    <workbookView xWindow="-110" yWindow="-110" windowWidth="19420" windowHeight="10300" activeTab="7" xr2:uid="{46CFD699-4194-0F42-87F8-03DB7A63CD45}"/>
  </bookViews>
  <sheets>
    <sheet name="Sheet1" sheetId="1" state="hidden" r:id="rId1"/>
    <sheet name="Sheet 2" sheetId="2" state="hidden" r:id="rId2"/>
    <sheet name="FINAL no info" sheetId="4" state="hidden" r:id="rId3"/>
    <sheet name="FINAL 1 - 1 week spring" sheetId="3" state="hidden" r:id="rId4"/>
    <sheet name="Attenpt to fix" sheetId="5" state="hidden" r:id="rId5"/>
    <sheet name="12-01 FORMATTED" sheetId="6" state="hidden" r:id="rId6"/>
    <sheet name="Existing cohorts for 2024" sheetId="7" state="hidden" r:id="rId7"/>
    <sheet name="2024-2025 FINAL" sheetId="9" r:id="rId8"/>
    <sheet name="THIS YEAR ONLY" sheetId="10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7" i="10" l="1"/>
  <c r="AJ27" i="10"/>
  <c r="AL27" i="10" s="1"/>
  <c r="AK26" i="10"/>
  <c r="AJ26" i="10"/>
  <c r="AL26" i="10" s="1"/>
  <c r="AH26" i="10"/>
  <c r="AL25" i="10"/>
  <c r="AK25" i="10"/>
  <c r="AJ25" i="10"/>
  <c r="AH25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/>
  <c r="CO21" i="10"/>
  <c r="CN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DB28" i="9"/>
  <c r="DA28" i="9"/>
  <c r="CZ28" i="9"/>
  <c r="CY28" i="9"/>
  <c r="CX28" i="9"/>
  <c r="CW28" i="9"/>
  <c r="CV28" i="9"/>
  <c r="CU28" i="9"/>
  <c r="CT28" i="9"/>
  <c r="CS28" i="9"/>
  <c r="CR28" i="9"/>
  <c r="CQ28" i="9"/>
  <c r="CP28" i="9"/>
  <c r="CO28" i="9"/>
  <c r="CN28" i="9"/>
  <c r="CM28" i="9"/>
  <c r="CL28" i="9"/>
  <c r="CK28" i="9"/>
  <c r="CJ28" i="9"/>
  <c r="CI28" i="9"/>
  <c r="CH28" i="9"/>
  <c r="CG28" i="9"/>
  <c r="CF28" i="9"/>
  <c r="CE28" i="9"/>
  <c r="CD28" i="9"/>
  <c r="CC28" i="9"/>
  <c r="CB28" i="9"/>
  <c r="CA28" i="9"/>
  <c r="BZ28" i="9"/>
  <c r="BY28" i="9"/>
  <c r="BX28" i="9"/>
  <c r="BW28" i="9"/>
  <c r="BV28" i="9"/>
  <c r="BU28" i="9"/>
  <c r="BT28" i="9"/>
  <c r="BS28" i="9"/>
  <c r="BR28" i="9"/>
  <c r="BQ28" i="9"/>
  <c r="BP28" i="9"/>
  <c r="BO28" i="9"/>
  <c r="BN28" i="9"/>
  <c r="BM28" i="9"/>
  <c r="BL28" i="9"/>
  <c r="BK28" i="9"/>
  <c r="BJ28" i="9"/>
  <c r="BI28" i="9"/>
  <c r="BH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J26" i="7"/>
  <c r="AJ27" i="7"/>
  <c r="AJ25" i="7"/>
  <c r="AH26" i="7"/>
  <c r="AH25" i="7"/>
  <c r="AL27" i="7"/>
  <c r="AL26" i="7"/>
  <c r="AL25" i="7"/>
  <c r="AK27" i="7"/>
  <c r="AK26" i="7"/>
  <c r="AK25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DC21" i="7"/>
  <c r="DB21" i="7"/>
  <c r="DA21" i="7"/>
  <c r="CZ21" i="7"/>
  <c r="CY21" i="7"/>
  <c r="CX21" i="7"/>
  <c r="CW21" i="7"/>
  <c r="CV21" i="7"/>
  <c r="CU21" i="7"/>
  <c r="CT21" i="7"/>
  <c r="CS21" i="7"/>
  <c r="CR21" i="7"/>
  <c r="CQ21" i="7"/>
  <c r="CP21" i="7"/>
  <c r="CO21" i="7"/>
  <c r="CN21" i="7"/>
  <c r="CM21" i="7"/>
  <c r="CL21" i="7"/>
  <c r="CK21" i="7"/>
  <c r="CJ21" i="7"/>
  <c r="CI21" i="7"/>
  <c r="CH21" i="7"/>
  <c r="CG21" i="7"/>
  <c r="CF21" i="7"/>
  <c r="CE21" i="7"/>
  <c r="CD21" i="7"/>
  <c r="CC21" i="7"/>
  <c r="CB21" i="7"/>
  <c r="CA21" i="7"/>
  <c r="BZ21" i="7"/>
  <c r="BY21" i="7"/>
  <c r="BX21" i="7"/>
  <c r="BW21" i="7"/>
  <c r="BV21" i="7"/>
  <c r="BU21" i="7"/>
  <c r="BT21" i="7"/>
  <c r="BS21" i="7"/>
  <c r="BR21" i="7"/>
  <c r="BQ21" i="7"/>
  <c r="BP21" i="7"/>
  <c r="BO21" i="7"/>
  <c r="BN21" i="7"/>
  <c r="BM21" i="7"/>
  <c r="BL21" i="7"/>
  <c r="BK21" i="7"/>
  <c r="BJ21" i="7"/>
  <c r="BI21" i="7"/>
  <c r="BH21" i="7"/>
  <c r="BG21" i="7"/>
  <c r="BF21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BU19" i="6"/>
  <c r="BT19" i="6"/>
  <c r="BS19" i="6"/>
  <c r="BR19" i="6"/>
  <c r="BQ19" i="6"/>
  <c r="BP19" i="6"/>
  <c r="BO19" i="6"/>
  <c r="BN19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BE19" i="3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Z19" i="2"/>
  <c r="BG19" i="2"/>
  <c r="BH19" i="2"/>
  <c r="BO19" i="2"/>
  <c r="BP19" i="2"/>
  <c r="BQ19" i="2"/>
  <c r="BR19" i="2"/>
  <c r="BS19" i="2"/>
  <c r="BT19" i="2"/>
  <c r="BU19" i="2"/>
  <c r="BN19" i="2"/>
  <c r="BM19" i="2"/>
  <c r="BL19" i="2"/>
  <c r="BK19" i="2"/>
  <c r="BJ19" i="2"/>
  <c r="BI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P17" i="1"/>
  <c r="O17" i="1"/>
  <c r="C17" i="1"/>
  <c r="D17" i="1"/>
  <c r="E17" i="1"/>
  <c r="F17" i="1"/>
  <c r="G17" i="1"/>
  <c r="H17" i="1"/>
  <c r="I17" i="1"/>
  <c r="J17" i="1"/>
  <c r="K17" i="1"/>
  <c r="L17" i="1"/>
  <c r="M17" i="1"/>
  <c r="N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17" i="1"/>
</calcChain>
</file>

<file path=xl/sharedStrings.xml><?xml version="1.0" encoding="utf-8"?>
<sst xmlns="http://schemas.openxmlformats.org/spreadsheetml/2006/main" count="3620" uniqueCount="157">
  <si>
    <t>Year 1 Sep</t>
  </si>
  <si>
    <t>INDUCTION</t>
  </si>
  <si>
    <t>TB</t>
  </si>
  <si>
    <t>PB (COMM)</t>
  </si>
  <si>
    <t>AW</t>
  </si>
  <si>
    <t>WB</t>
  </si>
  <si>
    <t>PB</t>
  </si>
  <si>
    <t>SpringB</t>
  </si>
  <si>
    <t>SIM</t>
  </si>
  <si>
    <t>SUM B</t>
  </si>
  <si>
    <t>RESIT</t>
  </si>
  <si>
    <t>Year 1 Feb</t>
  </si>
  <si>
    <t>Year 2 Sep</t>
  </si>
  <si>
    <t>Year 2 Feb</t>
  </si>
  <si>
    <t>Year  3 Sep</t>
  </si>
  <si>
    <t>DISS AND CPP</t>
  </si>
  <si>
    <t>Year 3 Feb</t>
  </si>
  <si>
    <t>Year 3 Feb (CNTD)</t>
  </si>
  <si>
    <t>Reading week</t>
  </si>
  <si>
    <t>No ON PLACEMENT</t>
  </si>
  <si>
    <t>Teaching Block</t>
  </si>
  <si>
    <t>Placement Block</t>
  </si>
  <si>
    <t>Assessment week</t>
  </si>
  <si>
    <t>Summer Break</t>
  </si>
  <si>
    <t>Winter Break</t>
  </si>
  <si>
    <t>SB</t>
  </si>
  <si>
    <t>Spring Break</t>
  </si>
  <si>
    <t>START</t>
  </si>
  <si>
    <t>TB PRIN</t>
  </si>
  <si>
    <t>TB MED CON</t>
  </si>
  <si>
    <t>TB ECG</t>
  </si>
  <si>
    <t>TB PARA SKILLS</t>
  </si>
  <si>
    <t>COHORT 5, YEAR:</t>
  </si>
  <si>
    <t>COHORT 6, YEAR:</t>
  </si>
  <si>
    <t>TB ALS</t>
  </si>
  <si>
    <t>TB TRAUMA</t>
  </si>
  <si>
    <t>COHORT 3, YEAR:</t>
  </si>
  <si>
    <t>COHORT 4, YEAR:</t>
  </si>
  <si>
    <t>TB CPP 1</t>
  </si>
  <si>
    <t>TB CPP 2</t>
  </si>
  <si>
    <t>TB PHARM</t>
  </si>
  <si>
    <t>END</t>
  </si>
  <si>
    <t>COHORT 1, YEAR:</t>
  </si>
  <si>
    <t>COHORT 2, YEAR:</t>
  </si>
  <si>
    <t>COHORT 12, YEAR:</t>
  </si>
  <si>
    <t>UWE WEEK:</t>
  </si>
  <si>
    <t>Week commencing:</t>
  </si>
  <si>
    <t>START (COHORT 6)</t>
  </si>
  <si>
    <t>Teaching Block - Principles, IPS, Life Sciences</t>
  </si>
  <si>
    <t>Community Placement Block</t>
  </si>
  <si>
    <t>Assessment Week</t>
  </si>
  <si>
    <t>Year 1 Sep (Cohort 5)</t>
  </si>
  <si>
    <t>Teaching Block - Medical Conditions</t>
  </si>
  <si>
    <t>Teaching Block - ECG and Trauma kit</t>
  </si>
  <si>
    <t>Placement Block (6 weeks)</t>
  </si>
  <si>
    <t>SIM WEEK</t>
  </si>
  <si>
    <t>PRACTICE RESIT PERIOD</t>
  </si>
  <si>
    <t>Teaching Block - Paramedic skills</t>
  </si>
  <si>
    <t>YEAR OF STUDY:</t>
  </si>
  <si>
    <t>Year 1 Feb (Cohort 6)</t>
  </si>
  <si>
    <t>Year 2 Sep (Cohort 3)</t>
  </si>
  <si>
    <t>Teaching Block - ALS</t>
  </si>
  <si>
    <t>Teaching Block - Trauma</t>
  </si>
  <si>
    <t>Teaching Block - Contemporary paramedic practice 1</t>
  </si>
  <si>
    <t>Dissertation and CPP writing</t>
  </si>
  <si>
    <t>Year 2 Feb (Cohort 4)</t>
  </si>
  <si>
    <t>Year  3 Sep (Cohort 1)</t>
  </si>
  <si>
    <t>Teaching Block - Contemporary paramedic practice 2</t>
  </si>
  <si>
    <t>Teaching Block - Pharmacology</t>
  </si>
  <si>
    <t>Year 3 Feb (Cohort 2)</t>
  </si>
  <si>
    <t>Year 3 Feb (Cohort 12)</t>
  </si>
  <si>
    <t>Current Problems:</t>
  </si>
  <si>
    <t>TASKS:</t>
  </si>
  <si>
    <t>We swapped CPP and placement block for Sep but not Feb, is this a problem?</t>
  </si>
  <si>
    <t>Pharmacology exam right after the block for Year 3 Sep</t>
  </si>
  <si>
    <t>How do we make sure Assessment weeks line up with field boards?</t>
  </si>
  <si>
    <t>Can an October resit student go to Nov graduation?</t>
  </si>
  <si>
    <t>Location of the Diss and CPP writing periods different between September and February cohorts</t>
  </si>
  <si>
    <t>Review Diss location for Feb</t>
  </si>
  <si>
    <t>Can we achieve the goal of getting the Summer modules to the July FB?</t>
  </si>
  <si>
    <t>Map Field Boards</t>
  </si>
  <si>
    <t>Overlap of CPP modules, and stack of practicals in Feb</t>
  </si>
  <si>
    <t>Review</t>
  </si>
  <si>
    <t>Current Feb cohorts - placement backloaded, so will lose out</t>
  </si>
  <si>
    <t xml:space="preserve">Review Feb cohorts </t>
  </si>
  <si>
    <t>Does the DISS and CPP thing need to be 2 weeks?</t>
  </si>
  <si>
    <r>
      <t xml:space="preserve">Teaching Block 1
</t>
    </r>
    <r>
      <rPr>
        <sz val="9"/>
        <color theme="1"/>
        <rFont val="Calibri (Body)"/>
      </rPr>
      <t>Interpersonal Skills
Principles of Prehospital Emergency Care
Life Sciences
Paramedic Practice 1</t>
    </r>
  </si>
  <si>
    <r>
      <rPr>
        <b/>
        <sz val="16"/>
        <color theme="1"/>
        <rFont val="Calibri (Body)"/>
      </rPr>
      <t xml:space="preserve">Cohort 5 </t>
    </r>
    <r>
      <rPr>
        <sz val="14"/>
        <color theme="1"/>
        <rFont val="Calibri"/>
        <family val="2"/>
        <scheme val="minor"/>
      </rPr>
      <t xml:space="preserve">
Year 1 Sep</t>
    </r>
  </si>
  <si>
    <r>
      <t xml:space="preserve">Teaching Block 2
</t>
    </r>
    <r>
      <rPr>
        <sz val="9"/>
        <color theme="1"/>
        <rFont val="Calibri (Body)"/>
      </rPr>
      <t>Medical Conditions
Paramedic Practice 1</t>
    </r>
  </si>
  <si>
    <r>
      <t xml:space="preserve">Teaching Block 3
</t>
    </r>
    <r>
      <rPr>
        <sz val="9"/>
        <color theme="1"/>
        <rFont val="Calibri (Body)"/>
      </rPr>
      <t>ECG Interpretation for Paramedic Practice
Paramedic Practice 1</t>
    </r>
  </si>
  <si>
    <r>
      <t xml:space="preserve">Teaching Block 1
</t>
    </r>
    <r>
      <rPr>
        <sz val="9"/>
        <color theme="1"/>
        <rFont val="Calibri (Body)"/>
      </rPr>
      <t>Emergency Care of the Older Adult
Evidence Based Paramedic Practice 
Paramedic Practice 2</t>
    </r>
  </si>
  <si>
    <r>
      <rPr>
        <b/>
        <sz val="16"/>
        <color theme="1"/>
        <rFont val="Calibri (Body)"/>
      </rPr>
      <t>Cohort 6</t>
    </r>
    <r>
      <rPr>
        <sz val="14"/>
        <color theme="1"/>
        <rFont val="Calibri"/>
        <family val="2"/>
        <scheme val="minor"/>
      </rPr>
      <t xml:space="preserve">
Year 1 Feb</t>
    </r>
  </si>
  <si>
    <r>
      <rPr>
        <b/>
        <sz val="16"/>
        <color theme="1"/>
        <rFont val="Calibri (Body)"/>
      </rPr>
      <t>Cohort 3</t>
    </r>
    <r>
      <rPr>
        <sz val="14"/>
        <color theme="1"/>
        <rFont val="Calibri"/>
        <family val="2"/>
        <scheme val="minor"/>
      </rPr>
      <t xml:space="preserve">
Year 2 Sep</t>
    </r>
  </si>
  <si>
    <r>
      <t xml:space="preserve">Teaching Block 2 
</t>
    </r>
    <r>
      <rPr>
        <sz val="9"/>
        <color theme="1"/>
        <rFont val="Calibri (Body)"/>
      </rPr>
      <t>Psychosocial Aspects of Paramedic Practice
Advanced Life Support Skills
Paramedic Practice 2</t>
    </r>
  </si>
  <si>
    <r>
      <t xml:space="preserve">Teaching Block 3
</t>
    </r>
    <r>
      <rPr>
        <sz val="9"/>
        <color theme="1"/>
        <rFont val="Calibri (Body)"/>
      </rPr>
      <t>Trauma and Mass Casualty Management
Prehospital Emergency Care of the Child
Paramedic Practice 2</t>
    </r>
  </si>
  <si>
    <r>
      <t xml:space="preserve">Teaching Block 1 
</t>
    </r>
    <r>
      <rPr>
        <sz val="9"/>
        <color theme="1"/>
        <rFont val="Calibri (Body)"/>
      </rPr>
      <t>Advancing Paramedic Practice
Contemporary paramedic practice
Paramedic Practice 3</t>
    </r>
  </si>
  <si>
    <r>
      <rPr>
        <b/>
        <sz val="16"/>
        <color theme="1"/>
        <rFont val="Calibri (Body)"/>
      </rPr>
      <t>Cohort 4</t>
    </r>
    <r>
      <rPr>
        <sz val="14"/>
        <color theme="1"/>
        <rFont val="Calibri"/>
        <family val="2"/>
        <scheme val="minor"/>
      </rPr>
      <t xml:space="preserve">
Year 2 Feb</t>
    </r>
  </si>
  <si>
    <t>Placement Block (4 weeks)</t>
  </si>
  <si>
    <r>
      <rPr>
        <b/>
        <sz val="16"/>
        <color theme="1"/>
        <rFont val="Calibri (Body)"/>
      </rPr>
      <t>Cohort 1</t>
    </r>
    <r>
      <rPr>
        <sz val="14"/>
        <color theme="1"/>
        <rFont val="Calibri"/>
        <family val="2"/>
        <scheme val="minor"/>
      </rPr>
      <t xml:space="preserve">
Year  3 Sep</t>
    </r>
  </si>
  <si>
    <r>
      <t xml:space="preserve">Teaching Block 2 
</t>
    </r>
    <r>
      <rPr>
        <sz val="9"/>
        <color theme="1"/>
        <rFont val="Calibri (Body)"/>
      </rPr>
      <t>Contemporary paramedic practice
Leadership and Ethics (?)
Paramedic Practice 3</t>
    </r>
  </si>
  <si>
    <r>
      <t xml:space="preserve">Teaching Block 3
</t>
    </r>
    <r>
      <rPr>
        <sz val="9"/>
        <color theme="1"/>
        <rFont val="Calibri (Body)"/>
      </rPr>
      <t>Applied Paramedic Pharmacology
Paramedic Practice 3</t>
    </r>
  </si>
  <si>
    <r>
      <rPr>
        <b/>
        <sz val="16"/>
        <color theme="1"/>
        <rFont val="Calibri (Body)"/>
      </rPr>
      <t>Cohort 2</t>
    </r>
    <r>
      <rPr>
        <sz val="14"/>
        <color theme="1"/>
        <rFont val="Calibri"/>
        <family val="2"/>
        <scheme val="minor"/>
      </rPr>
      <t xml:space="preserve">
Year 3 Feb</t>
    </r>
  </si>
  <si>
    <r>
      <rPr>
        <b/>
        <sz val="16"/>
        <color theme="1"/>
        <rFont val="Calibri (Body)"/>
      </rPr>
      <t>Cohort 12</t>
    </r>
    <r>
      <rPr>
        <sz val="14"/>
        <color theme="1"/>
        <rFont val="Calibri"/>
        <family val="2"/>
        <scheme val="minor"/>
      </rPr>
      <t xml:space="preserve">
Year 3 Feb finishers</t>
    </r>
  </si>
  <si>
    <t>AUT B</t>
  </si>
  <si>
    <t>Finishers Sep (Cohort 11)</t>
  </si>
  <si>
    <t>PB Primary Care</t>
  </si>
  <si>
    <t>Finishers Feb (Cohort 12)</t>
  </si>
  <si>
    <t>UP TO SUMMER</t>
  </si>
  <si>
    <t>AFTER SUMMER</t>
  </si>
  <si>
    <t>TOTAL</t>
  </si>
  <si>
    <t>Weeks</t>
  </si>
  <si>
    <t>Hours</t>
  </si>
  <si>
    <t>Cohort 12</t>
  </si>
  <si>
    <t>Cohort 02</t>
  </si>
  <si>
    <t>Cohort 04</t>
  </si>
  <si>
    <t>Pharmacology exam right after the block for Year 3 Sep - reading week for Year 3 Feb</t>
  </si>
  <si>
    <t>With only 15 weeks of placement, is the impact of hospital placement more severe?</t>
  </si>
  <si>
    <t>Put cohorts into correct order</t>
  </si>
  <si>
    <t>Move summer break from week 3 to week 9 for Feb year 2 to reduce overlap of practicals?</t>
  </si>
  <si>
    <t>Have moved Nicks module back by 1 week in Summer term - does this work?</t>
  </si>
  <si>
    <t>UWE week:</t>
  </si>
  <si>
    <t>Academic Year:</t>
  </si>
  <si>
    <t xml:space="preserve">2023/2024                                                     </t>
  </si>
  <si>
    <t xml:space="preserve">2024/2025                                                     </t>
  </si>
  <si>
    <t xml:space="preserve">2025/2026                                                    </t>
  </si>
  <si>
    <t>2026/2027: PROVISIONAL PLAN, NOT CONFIRMED UNTIL JAN 2026</t>
  </si>
  <si>
    <r>
      <rPr>
        <b/>
        <sz val="16"/>
        <color theme="1"/>
        <rFont val="Calibri (Body)"/>
      </rPr>
      <t>Cohort 9</t>
    </r>
    <r>
      <rPr>
        <sz val="14"/>
        <color theme="1"/>
        <rFont val="Calibri"/>
        <family val="2"/>
        <scheme val="minor"/>
      </rPr>
      <t xml:space="preserve">
Year 1 Sep (2026)</t>
    </r>
  </si>
  <si>
    <r>
      <t xml:space="preserve">Teaching Block 1
</t>
    </r>
    <r>
      <rPr>
        <sz val="9"/>
        <color theme="1"/>
        <rFont val="Calibri (Body)"/>
      </rPr>
      <t>Interpersonal Skills (UZYSV9-15-1)
Principles of Prehospital Emergency Care (UZYSVG-15-1)
Life Sciences for Paramedic Practice (UZYSVA-30-1)
Paramedic Practice 1 (UZYSVM-30-1)</t>
    </r>
  </si>
  <si>
    <r>
      <rPr>
        <b/>
        <sz val="16"/>
        <color theme="1"/>
        <rFont val="Calibri (Body)"/>
      </rPr>
      <t>Cohort 8</t>
    </r>
    <r>
      <rPr>
        <sz val="14"/>
        <color theme="1"/>
        <rFont val="Calibri"/>
        <family val="2"/>
        <scheme val="minor"/>
      </rPr>
      <t xml:space="preserve">
Year 1 Feb (2026)</t>
    </r>
  </si>
  <si>
    <r>
      <t xml:space="preserve">Teaching Block 2
</t>
    </r>
    <r>
      <rPr>
        <sz val="9"/>
        <color theme="1"/>
        <rFont val="Calibri (Body)"/>
      </rPr>
      <t>Medical Conditions Emergency Care (UZYSVC-15-1)
Paramedic Practice 1 (UZYSVM-30-1)</t>
    </r>
  </si>
  <si>
    <r>
      <t xml:space="preserve">Teaching Block 3
</t>
    </r>
    <r>
      <rPr>
        <sz val="9"/>
        <color theme="1"/>
        <rFont val="Calibri (Body)"/>
      </rPr>
      <t>ECG Interpretation for Paramedic Practice (UZYYGQ-15-1)
Paramedic Practice 1 (UZYSVM-30-1)</t>
    </r>
  </si>
  <si>
    <t>Placement Block (7 weeks)</t>
  </si>
  <si>
    <r>
      <rPr>
        <b/>
        <sz val="16"/>
        <color theme="1"/>
        <rFont val="Calibri (Body)"/>
      </rPr>
      <t>Cohort 7</t>
    </r>
    <r>
      <rPr>
        <sz val="14"/>
        <color theme="1"/>
        <rFont val="Calibri"/>
        <family val="2"/>
        <scheme val="minor"/>
      </rPr>
      <t xml:space="preserve">
Year 1 Sep</t>
    </r>
  </si>
  <si>
    <r>
      <t xml:space="preserve">Teaching Block 1
</t>
    </r>
    <r>
      <rPr>
        <sz val="9"/>
        <color theme="1"/>
        <rFont val="Calibri (Body)"/>
      </rPr>
      <t>Emergency Care of the Older Adult (UZYSV7-15-2)
Evidence Based Paramedic Practice (UZYSV8-15-2)
Paramedic Practice 2 (UZYSVD-30-2)</t>
    </r>
  </si>
  <si>
    <r>
      <rPr>
        <b/>
        <sz val="16"/>
        <color theme="1"/>
        <rFont val="Calibri (Body)"/>
      </rPr>
      <t>Cohort 6</t>
    </r>
    <r>
      <rPr>
        <sz val="14"/>
        <color theme="1"/>
        <rFont val="Calibri"/>
        <family val="2"/>
        <scheme val="minor"/>
      </rPr>
      <t xml:space="preserve">
Year 1&gt;2 Feb</t>
    </r>
  </si>
  <si>
    <r>
      <t xml:space="preserve">Teaching Block 2 
</t>
    </r>
    <r>
      <rPr>
        <sz val="9"/>
        <color theme="1"/>
        <rFont val="Calibri (Body)"/>
      </rPr>
      <t>Psychosocial Aspects of Paramedic Practice (UZYYGR-15-2)
Advanced Life Support Skills (UZYSV3-15-2)
Paramedic Practice 2 (UZYSVD-30-2)</t>
    </r>
  </si>
  <si>
    <r>
      <t xml:space="preserve">Teaching Block 3
</t>
    </r>
    <r>
      <rPr>
        <sz val="9"/>
        <color theme="1"/>
        <rFont val="Calibri (Body)"/>
      </rPr>
      <t>Trauma and Mass Casualty Management (UZYYGS-15-2)
Prehospital Emergency Care of the Child (UZYSVF-15-2)
Paramedic Practice 2 (UZYSVD-30-2)</t>
    </r>
  </si>
  <si>
    <t>Autumn Break</t>
  </si>
  <si>
    <r>
      <rPr>
        <b/>
        <sz val="16"/>
        <color theme="1"/>
        <rFont val="Calibri (Body)"/>
      </rPr>
      <t xml:space="preserve">Cohort 5 </t>
    </r>
    <r>
      <rPr>
        <sz val="14"/>
        <color theme="1"/>
        <rFont val="Calibri"/>
        <family val="2"/>
        <scheme val="minor"/>
      </rPr>
      <t xml:space="preserve">
Year 2 Sep</t>
    </r>
  </si>
  <si>
    <r>
      <t xml:space="preserve">Teaching Block 1 
</t>
    </r>
    <r>
      <rPr>
        <sz val="9"/>
        <color theme="1"/>
        <rFont val="Calibri (Body)"/>
      </rPr>
      <t>Advancing Paramedic Practice (UZYSV4-30-3)
Primary and Urgent Care within Paramedic Practice (UZYSV5-30-3)
Paramedic Practice 3 (UZSVE-30-3)</t>
    </r>
  </si>
  <si>
    <r>
      <rPr>
        <b/>
        <sz val="16"/>
        <color theme="1"/>
        <rFont val="Calibri (Body)"/>
      </rPr>
      <t>Cohort 4</t>
    </r>
    <r>
      <rPr>
        <sz val="14"/>
        <color theme="1"/>
        <rFont val="Calibri"/>
        <family val="2"/>
        <scheme val="minor"/>
      </rPr>
      <t xml:space="preserve">
Year 2&gt;3 Feb</t>
    </r>
  </si>
  <si>
    <r>
      <t xml:space="preserve">Teaching Block 1 
</t>
    </r>
    <r>
      <rPr>
        <sz val="9"/>
        <color theme="1"/>
        <rFont val="Calibri (Body)"/>
      </rPr>
      <t>Evolving Paramedic Practice (UZYSV4-30-3)
Primary and Urgent Care within Paramedic Practice (UZYSV5-30-3)
Paramedic Practice 3 (UZSVE-30-3)</t>
    </r>
  </si>
  <si>
    <r>
      <t xml:space="preserve">Teaching Block 2 
</t>
    </r>
    <r>
      <rPr>
        <sz val="9"/>
        <color theme="1"/>
        <rFont val="Calibri (Body)"/>
      </rPr>
      <t>Primary and Urgent Care within Paramedic Practice (UZYSV5-30-3)
Law, Ethics and Leadership in Paramedic Practice (UZYYGT-15-3)
Paramedic Practice 3 (UZYSVE-30-3)</t>
    </r>
  </si>
  <si>
    <r>
      <t xml:space="preserve">Teaching Block 3
</t>
    </r>
    <r>
      <rPr>
        <sz val="9"/>
        <color theme="1"/>
        <rFont val="Calibri (Body)"/>
      </rPr>
      <t>Applied Paramedic Pharmacology (UZYSV6-15-3)
Paramedic Practice 3 (UZYSVE-30-3)</t>
    </r>
  </si>
  <si>
    <t>Study and Assessment Weeks</t>
  </si>
  <si>
    <r>
      <rPr>
        <b/>
        <sz val="16"/>
        <color theme="1"/>
        <rFont val="Calibri (Body)"/>
      </rPr>
      <t>Cohort 3</t>
    </r>
    <r>
      <rPr>
        <sz val="14"/>
        <color theme="1"/>
        <rFont val="Calibri"/>
        <family val="2"/>
        <scheme val="minor"/>
      </rPr>
      <t xml:space="preserve">
Year 3 Sep</t>
    </r>
  </si>
  <si>
    <r>
      <rPr>
        <b/>
        <sz val="16"/>
        <color theme="1"/>
        <rFont val="Calibri (Body)"/>
      </rPr>
      <t>Cohort 1</t>
    </r>
    <r>
      <rPr>
        <sz val="14"/>
        <color theme="1"/>
        <rFont val="Calibri"/>
        <family val="2"/>
        <scheme val="minor"/>
      </rPr>
      <t xml:space="preserve">
Year 2&gt;3 Sep</t>
    </r>
  </si>
  <si>
    <t>Assessment Weeks</t>
  </si>
  <si>
    <r>
      <t xml:space="preserve">Teaching Block 1 
</t>
    </r>
    <r>
      <rPr>
        <sz val="9"/>
        <color theme="1"/>
        <rFont val="Calibri (Body)"/>
      </rPr>
      <t>Advancing Paramedic Practice (UZYSV4-30-3)
Contemporary paramedic practice (UZYSV5-30-3)
Paramedic Practice 3 (UZSVE-30-3)</t>
    </r>
  </si>
  <si>
    <r>
      <t xml:space="preserve">Teaching Block 2 
</t>
    </r>
    <r>
      <rPr>
        <sz val="9"/>
        <color theme="1"/>
        <rFont val="Calibri (Body)"/>
      </rPr>
      <t>Contemporary paramedic practice (UZYSV5-30-3)
Major Incident Clinical Care (UZYSVP-15-3)
Paramedic Practice 3 (UZYSVE-30-3)</t>
    </r>
  </si>
  <si>
    <r>
      <rPr>
        <b/>
        <sz val="16"/>
        <color theme="1"/>
        <rFont val="Calibri (Body)"/>
      </rPr>
      <t>Cohort 11</t>
    </r>
    <r>
      <rPr>
        <sz val="14"/>
        <color theme="1"/>
        <rFont val="Calibri"/>
        <family val="2"/>
        <scheme val="minor"/>
      </rPr>
      <t xml:space="preserve">
Year 3 Sep finishers</t>
    </r>
  </si>
  <si>
    <t xml:space="preserve">Primary Care Placement Block </t>
  </si>
  <si>
    <r>
      <t xml:space="preserve">Teaching Block 2 
</t>
    </r>
    <r>
      <rPr>
        <sz val="9"/>
        <color theme="1"/>
        <rFont val="Calibri (Body)"/>
      </rPr>
      <t>Primary and Urgent Care within Paramedic Practice (UZYSV5-30-3)
Applied Paramedic Pharmacology (UZYSV6-15-3)
Paramedic Practice 3 (UZYSVE-30-3)</t>
    </r>
  </si>
  <si>
    <t>Law, Ethics and Leadership in Paramedic Practice (UZYYGT-15-3)</t>
  </si>
  <si>
    <t>Paramedic Practice 3 (UZYSVE-30-3)</t>
  </si>
  <si>
    <t>Teaching Block 3</t>
  </si>
  <si>
    <t>Ambulance Placement Induction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</si>
</sst>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 (Body)"/>
    </font>
    <font>
      <b/>
      <sz val="16"/>
      <color theme="1"/>
      <name val="Calibri (Body)"/>
    </font>
    <font>
      <b/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8CBAD"/>
        <bgColor rgb="FF000000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 textRotation="90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textRotation="90"/>
    </xf>
    <xf numFmtId="0" fontId="0" fillId="5" borderId="3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 textRotation="90"/>
    </xf>
    <xf numFmtId="0" fontId="2" fillId="11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textRotation="90"/>
    </xf>
    <xf numFmtId="14" fontId="0" fillId="0" borderId="6" xfId="0" applyNumberForma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9" fillId="15" borderId="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11" borderId="21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 wrapText="1"/>
    </xf>
    <xf numFmtId="0" fontId="0" fillId="12" borderId="15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14" borderId="15" xfId="0" applyFont="1" applyFill="1" applyBorder="1" applyAlignment="1">
      <alignment horizontal="center" vertical="center" wrapText="1"/>
    </xf>
    <xf numFmtId="0" fontId="2" fillId="14" borderId="16" xfId="0" applyFont="1" applyFill="1" applyBorder="1" applyAlignment="1">
      <alignment horizontal="center" vertical="center" wrapText="1"/>
    </xf>
    <xf numFmtId="0" fontId="2" fillId="14" borderId="17" xfId="0" applyFon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/>
    </xf>
    <xf numFmtId="14" fontId="0" fillId="10" borderId="7" xfId="0" applyNumberFormat="1" applyFill="1" applyBorder="1" applyAlignment="1">
      <alignment horizontal="center" vertical="center" textRotation="90"/>
    </xf>
    <xf numFmtId="14" fontId="0" fillId="10" borderId="2" xfId="0" applyNumberFormat="1" applyFill="1" applyBorder="1" applyAlignment="1">
      <alignment horizontal="center" vertical="center" textRotation="90"/>
    </xf>
    <xf numFmtId="14" fontId="0" fillId="11" borderId="9" xfId="0" applyNumberFormat="1" applyFill="1" applyBorder="1" applyAlignment="1">
      <alignment horizontal="center" vertical="center" textRotation="90"/>
    </xf>
    <xf numFmtId="14" fontId="0" fillId="11" borderId="10" xfId="0" applyNumberFormat="1" applyFill="1" applyBorder="1" applyAlignment="1">
      <alignment horizontal="center" vertical="center" textRotation="90"/>
    </xf>
    <xf numFmtId="14" fontId="0" fillId="11" borderId="15" xfId="0" applyNumberFormat="1" applyFill="1" applyBorder="1" applyAlignment="1">
      <alignment horizontal="center" vertical="center" textRotation="90"/>
    </xf>
    <xf numFmtId="14" fontId="0" fillId="11" borderId="16" xfId="0" applyNumberFormat="1" applyFill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6" borderId="12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14" fontId="0" fillId="8" borderId="1" xfId="0" applyNumberFormat="1" applyFill="1" applyBorder="1" applyAlignment="1">
      <alignment horizontal="center" vertical="center" textRotation="90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10" borderId="1" xfId="0" applyNumberFormat="1" applyFill="1" applyBorder="1" applyAlignment="1">
      <alignment horizontal="center" vertical="center" textRotation="90"/>
    </xf>
    <xf numFmtId="0" fontId="0" fillId="5" borderId="12" xfId="0" applyFill="1" applyBorder="1" applyAlignment="1">
      <alignment horizontal="center" vertical="center" wrapText="1"/>
    </xf>
    <xf numFmtId="14" fontId="0" fillId="8" borderId="15" xfId="0" applyNumberFormat="1" applyFill="1" applyBorder="1" applyAlignment="1">
      <alignment horizontal="center" vertical="center" textRotation="90"/>
    </xf>
    <xf numFmtId="14" fontId="0" fillId="8" borderId="16" xfId="0" applyNumberFormat="1" applyFill="1" applyBorder="1" applyAlignment="1">
      <alignment horizontal="center" vertical="center" textRotation="90"/>
    </xf>
    <xf numFmtId="0" fontId="2" fillId="8" borderId="17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4" fillId="8" borderId="9" xfId="0" applyFont="1" applyFill="1" applyBorder="1" applyAlignment="1">
      <alignment horizontal="center" vertical="center" wrapText="1"/>
    </xf>
    <xf numFmtId="0" fontId="0" fillId="8" borderId="15" xfId="0" applyFill="1" applyBorder="1" applyAlignment="1">
      <alignment horizontal="right" vertical="center"/>
    </xf>
    <xf numFmtId="0" fontId="2" fillId="8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0" fillId="0" borderId="14" xfId="0" applyBorder="1" applyAlignment="1">
      <alignment horizontal="right" vertical="center" wrapText="1"/>
    </xf>
    <xf numFmtId="0" fontId="0" fillId="11" borderId="9" xfId="0" applyFill="1" applyBorder="1" applyAlignment="1">
      <alignment horizontal="center" vertical="center"/>
    </xf>
    <xf numFmtId="164" fontId="0" fillId="11" borderId="15" xfId="0" applyNumberFormat="1" applyFill="1" applyBorder="1" applyAlignment="1">
      <alignment horizontal="center" vertical="center" textRotation="90"/>
    </xf>
    <xf numFmtId="164" fontId="0" fillId="0" borderId="15" xfId="0" applyNumberFormat="1" applyBorder="1" applyAlignment="1">
      <alignment horizontal="center" vertical="center" textRotation="90"/>
    </xf>
    <xf numFmtId="164" fontId="0" fillId="0" borderId="16" xfId="0" applyNumberFormat="1" applyBorder="1" applyAlignment="1">
      <alignment horizontal="center" vertical="center" textRotation="90"/>
    </xf>
    <xf numFmtId="164" fontId="0" fillId="11" borderId="17" xfId="0" applyNumberFormat="1" applyFill="1" applyBorder="1" applyAlignment="1">
      <alignment horizontal="center" vertical="center" textRotation="90"/>
    </xf>
    <xf numFmtId="0" fontId="4" fillId="8" borderId="38" xfId="0" applyFont="1" applyFill="1" applyBorder="1" applyAlignment="1">
      <alignment horizontal="center" vertical="center" wrapText="1"/>
    </xf>
    <xf numFmtId="14" fontId="0" fillId="8" borderId="38" xfId="0" applyNumberFormat="1" applyFill="1" applyBorder="1" applyAlignment="1">
      <alignment horizontal="center" vertical="center" textRotation="90"/>
    </xf>
    <xf numFmtId="14" fontId="0" fillId="8" borderId="39" xfId="0" applyNumberFormat="1" applyFill="1" applyBorder="1" applyAlignment="1">
      <alignment horizontal="center" vertical="center" textRotation="90"/>
    </xf>
    <xf numFmtId="0" fontId="2" fillId="8" borderId="40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right" vertical="center" wrapText="1"/>
    </xf>
    <xf numFmtId="0" fontId="0" fillId="11" borderId="10" xfId="0" applyFill="1" applyBorder="1" applyAlignment="1">
      <alignment horizontal="center" vertical="center"/>
    </xf>
    <xf numFmtId="164" fontId="0" fillId="11" borderId="34" xfId="0" applyNumberFormat="1" applyFill="1" applyBorder="1" applyAlignment="1">
      <alignment horizontal="center" vertical="center" textRotation="90"/>
    </xf>
    <xf numFmtId="164" fontId="0" fillId="11" borderId="1" xfId="0" applyNumberFormat="1" applyFill="1" applyBorder="1" applyAlignment="1">
      <alignment horizontal="center" vertical="center" textRotation="90"/>
    </xf>
    <xf numFmtId="164" fontId="0" fillId="0" borderId="1" xfId="0" applyNumberFormat="1" applyBorder="1" applyAlignment="1">
      <alignment horizontal="center" vertical="center" textRotation="90"/>
    </xf>
    <xf numFmtId="0" fontId="0" fillId="5" borderId="16" xfId="0" applyFill="1" applyBorder="1" applyAlignment="1">
      <alignment horizontal="center" vertical="center"/>
    </xf>
    <xf numFmtId="0" fontId="7" fillId="8" borderId="38" xfId="0" applyFont="1" applyFill="1" applyBorder="1" applyAlignment="1">
      <alignment horizontal="center" vertical="center" wrapText="1"/>
    </xf>
    <xf numFmtId="0" fontId="0" fillId="8" borderId="38" xfId="0" applyFill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13" borderId="38" xfId="0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 textRotation="90"/>
    </xf>
    <xf numFmtId="164" fontId="0" fillId="0" borderId="5" xfId="0" applyNumberFormat="1" applyBorder="1" applyAlignment="1">
      <alignment horizontal="center" vertical="center" textRotation="90"/>
    </xf>
    <xf numFmtId="0" fontId="0" fillId="2" borderId="49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5" borderId="49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0" fontId="0" fillId="9" borderId="48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3" borderId="48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49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48" xfId="0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0" fillId="6" borderId="47" xfId="0" applyFill="1" applyBorder="1" applyAlignment="1">
      <alignment horizontal="center" vertical="center" wrapText="1"/>
    </xf>
    <xf numFmtId="0" fontId="3" fillId="10" borderId="47" xfId="0" applyFont="1" applyFill="1" applyBorder="1" applyAlignment="1">
      <alignment horizontal="center" vertical="center"/>
    </xf>
    <xf numFmtId="0" fontId="0" fillId="8" borderId="47" xfId="0" applyFill="1" applyBorder="1" applyAlignment="1">
      <alignment horizontal="center" vertical="center"/>
    </xf>
    <xf numFmtId="0" fontId="0" fillId="8" borderId="50" xfId="0" applyFill="1" applyBorder="1" applyAlignment="1">
      <alignment horizontal="center" vertical="center"/>
    </xf>
    <xf numFmtId="0" fontId="4" fillId="8" borderId="47" xfId="0" applyFont="1" applyFill="1" applyBorder="1" applyAlignment="1">
      <alignment horizontal="center" vertical="center" wrapText="1"/>
    </xf>
    <xf numFmtId="0" fontId="0" fillId="13" borderId="47" xfId="0" applyFill="1" applyBorder="1" applyAlignment="1">
      <alignment horizontal="center" vertical="center"/>
    </xf>
    <xf numFmtId="0" fontId="0" fillId="9" borderId="49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15" fillId="18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 vertical="center" wrapText="1"/>
    </xf>
    <xf numFmtId="0" fontId="2" fillId="14" borderId="11" xfId="0" applyFont="1" applyFill="1" applyBorder="1" applyAlignment="1">
      <alignment horizontal="center" vertical="center" wrapText="1"/>
    </xf>
    <xf numFmtId="0" fontId="2" fillId="14" borderId="12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51" xfId="0" applyFill="1" applyBorder="1" applyAlignment="1">
      <alignment horizontal="center" vertical="center" wrapText="1"/>
    </xf>
    <xf numFmtId="0" fontId="0" fillId="5" borderId="52" xfId="0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41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2" fillId="14" borderId="44" xfId="0" applyFont="1" applyFill="1" applyBorder="1" applyAlignment="1">
      <alignment horizontal="center" vertical="center" wrapText="1"/>
    </xf>
    <xf numFmtId="0" fontId="2" fillId="14" borderId="51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14" borderId="39" xfId="0" applyFont="1" applyFill="1" applyBorder="1" applyAlignment="1">
      <alignment horizontal="center" vertical="center" wrapText="1"/>
    </xf>
    <xf numFmtId="0" fontId="2" fillId="14" borderId="41" xfId="0" applyFont="1" applyFill="1" applyBorder="1" applyAlignment="1">
      <alignment horizontal="center" vertical="center" wrapText="1"/>
    </xf>
    <xf numFmtId="0" fontId="3" fillId="10" borderId="53" xfId="0" applyFont="1" applyFill="1" applyBorder="1" applyAlignment="1">
      <alignment horizontal="center" vertical="center"/>
    </xf>
    <xf numFmtId="0" fontId="3" fillId="10" borderId="38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3" borderId="52" xfId="0" applyFill="1" applyBorder="1" applyAlignment="1">
      <alignment horizontal="center" vertical="center" wrapText="1"/>
    </xf>
    <xf numFmtId="0" fontId="0" fillId="5" borderId="52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 wrapText="1"/>
    </xf>
    <xf numFmtId="0" fontId="0" fillId="7" borderId="52" xfId="0" applyFill="1" applyBorder="1" applyAlignment="1">
      <alignment horizontal="center" vertical="center" wrapText="1"/>
    </xf>
    <xf numFmtId="0" fontId="0" fillId="7" borderId="39" xfId="0" applyFill="1" applyBorder="1" applyAlignment="1">
      <alignment horizontal="center" vertical="center" wrapText="1"/>
    </xf>
    <xf numFmtId="0" fontId="0" fillId="7" borderId="41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8" borderId="39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8" borderId="41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14" fillId="18" borderId="10" xfId="0" applyFont="1" applyFill="1" applyBorder="1" applyAlignment="1">
      <alignment horizontal="center" vertical="center" wrapText="1"/>
    </xf>
    <xf numFmtId="0" fontId="14" fillId="18" borderId="11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14" fontId="3" fillId="16" borderId="35" xfId="0" applyNumberFormat="1" applyFont="1" applyFill="1" applyBorder="1" applyAlignment="1">
      <alignment horizontal="fill" vertical="center"/>
    </xf>
    <xf numFmtId="14" fontId="3" fillId="16" borderId="0" xfId="0" applyNumberFormat="1" applyFont="1" applyFill="1" applyAlignment="1">
      <alignment horizontal="fill" vertical="center"/>
    </xf>
    <xf numFmtId="14" fontId="3" fillId="16" borderId="36" xfId="0" applyNumberFormat="1" applyFont="1" applyFill="1" applyBorder="1" applyAlignment="1">
      <alignment horizontal="fill" vertical="center"/>
    </xf>
    <xf numFmtId="14" fontId="3" fillId="2" borderId="37" xfId="0" applyNumberFormat="1" applyFont="1" applyFill="1" applyBorder="1" applyAlignment="1">
      <alignment horizontal="fill" vertical="center"/>
    </xf>
    <xf numFmtId="14" fontId="3" fillId="2" borderId="0" xfId="0" applyNumberFormat="1" applyFont="1" applyFill="1" applyAlignment="1">
      <alignment horizontal="fill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4" fontId="3" fillId="16" borderId="5" xfId="0" applyNumberFormat="1" applyFont="1" applyFill="1" applyBorder="1" applyAlignment="1">
      <alignment horizontal="fill" vertical="center"/>
    </xf>
    <xf numFmtId="14" fontId="3" fillId="16" borderId="1" xfId="0" applyNumberFormat="1" applyFont="1" applyFill="1" applyBorder="1" applyAlignment="1">
      <alignment horizontal="fill" vertical="center"/>
    </xf>
    <xf numFmtId="14" fontId="3" fillId="16" borderId="46" xfId="0" applyNumberFormat="1" applyFont="1" applyFill="1" applyBorder="1" applyAlignment="1">
      <alignment horizontal="fill" vertical="center"/>
    </xf>
    <xf numFmtId="0" fontId="12" fillId="17" borderId="5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 wrapText="1"/>
    </xf>
    <xf numFmtId="0" fontId="0" fillId="9" borderId="39" xfId="0" applyFill="1" applyBorder="1" applyAlignment="1">
      <alignment horizontal="center" vertical="center" wrapText="1"/>
    </xf>
    <xf numFmtId="0" fontId="0" fillId="9" borderId="27" xfId="0" applyFill="1" applyBorder="1" applyAlignment="1">
      <alignment horizontal="center" vertical="center" wrapText="1"/>
    </xf>
    <xf numFmtId="0" fontId="0" fillId="9" borderId="41" xfId="0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0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E051-AE61-7746-AAC0-2469E3C643EC}">
  <dimension ref="A1:BU28"/>
  <sheetViews>
    <sheetView zoomScaleNormal="100" workbookViewId="0">
      <pane xSplit="1" topLeftCell="B1" activePane="topRight" state="frozen"/>
      <selection pane="topRight" activeCell="A5" sqref="A5"/>
    </sheetView>
  </sheetViews>
  <sheetFormatPr defaultColWidth="9.83203125" defaultRowHeight="15.5"/>
  <cols>
    <col min="1" max="1" width="16.08203125" style="2" customWidth="1"/>
    <col min="2" max="5" width="9.83203125" style="2"/>
    <col min="6" max="6" width="10.58203125" style="2" bestFit="1" customWidth="1"/>
    <col min="7" max="24" width="9.83203125" style="2"/>
    <col min="25" max="25" width="10.58203125" style="2" bestFit="1" customWidth="1"/>
    <col min="26" max="16384" width="9.83203125" style="2"/>
  </cols>
  <sheetData>
    <row r="1" spans="1:73">
      <c r="A1" s="14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1</v>
      </c>
      <c r="BC1" s="1">
        <v>2</v>
      </c>
      <c r="BD1" s="1">
        <v>3</v>
      </c>
      <c r="BE1" s="1">
        <v>4</v>
      </c>
      <c r="BF1" s="1">
        <v>5</v>
      </c>
      <c r="BG1" s="1">
        <v>6</v>
      </c>
      <c r="BH1" s="1">
        <v>7</v>
      </c>
      <c r="BI1" s="1">
        <v>8</v>
      </c>
      <c r="BJ1" s="1">
        <v>9</v>
      </c>
      <c r="BK1" s="1">
        <v>10</v>
      </c>
      <c r="BL1" s="1">
        <v>11</v>
      </c>
      <c r="BM1" s="1">
        <v>12</v>
      </c>
      <c r="BN1" s="1">
        <v>13</v>
      </c>
      <c r="BO1" s="1">
        <v>14</v>
      </c>
      <c r="BP1" s="1">
        <v>15</v>
      </c>
      <c r="BQ1" s="1">
        <v>16</v>
      </c>
      <c r="BR1" s="1">
        <v>17</v>
      </c>
      <c r="BS1" s="1">
        <v>18</v>
      </c>
      <c r="BT1" s="1">
        <v>19</v>
      </c>
      <c r="BU1" s="1">
        <v>20</v>
      </c>
    </row>
    <row r="2" spans="1:73" ht="61.5">
      <c r="A2" s="1"/>
      <c r="B2" s="3">
        <v>45523</v>
      </c>
      <c r="C2" s="3">
        <v>45530</v>
      </c>
      <c r="D2" s="3">
        <v>45537</v>
      </c>
      <c r="E2" s="3">
        <v>45544</v>
      </c>
      <c r="F2" s="3">
        <v>45551</v>
      </c>
      <c r="G2" s="3">
        <v>45558</v>
      </c>
      <c r="H2" s="3">
        <v>45565</v>
      </c>
      <c r="I2" s="3">
        <v>45572</v>
      </c>
      <c r="J2" s="3">
        <v>45579</v>
      </c>
      <c r="K2" s="3">
        <v>45586</v>
      </c>
      <c r="L2" s="3">
        <v>45593</v>
      </c>
      <c r="M2" s="3">
        <v>45600</v>
      </c>
      <c r="N2" s="3">
        <v>45607</v>
      </c>
      <c r="O2" s="3">
        <v>45614</v>
      </c>
      <c r="P2" s="3">
        <v>45621</v>
      </c>
      <c r="Q2" s="3">
        <v>45628</v>
      </c>
      <c r="R2" s="3">
        <v>45635</v>
      </c>
      <c r="S2" s="3">
        <v>45642</v>
      </c>
      <c r="T2" s="3">
        <v>45649</v>
      </c>
      <c r="U2" s="3">
        <v>45656</v>
      </c>
      <c r="V2" s="3">
        <v>45663</v>
      </c>
      <c r="W2" s="3">
        <v>45670</v>
      </c>
      <c r="X2" s="3">
        <v>45677</v>
      </c>
      <c r="Y2" s="3">
        <v>45684</v>
      </c>
      <c r="Z2" s="3">
        <v>45691</v>
      </c>
      <c r="AA2" s="3">
        <v>45698</v>
      </c>
      <c r="AB2" s="3">
        <v>45705</v>
      </c>
      <c r="AC2" s="3">
        <v>45712</v>
      </c>
      <c r="AD2" s="3">
        <v>45719</v>
      </c>
      <c r="AE2" s="3">
        <v>45726</v>
      </c>
      <c r="AF2" s="3">
        <v>45733</v>
      </c>
      <c r="AG2" s="3">
        <v>45740</v>
      </c>
      <c r="AH2" s="3">
        <v>45747</v>
      </c>
      <c r="AI2" s="3">
        <v>45754</v>
      </c>
      <c r="AJ2" s="3">
        <v>45761</v>
      </c>
      <c r="AK2" s="3">
        <v>45768</v>
      </c>
      <c r="AL2" s="3">
        <v>45775</v>
      </c>
      <c r="AM2" s="3">
        <v>45782</v>
      </c>
      <c r="AN2" s="3">
        <v>45789</v>
      </c>
      <c r="AO2" s="3">
        <v>45796</v>
      </c>
      <c r="AP2" s="3">
        <v>45803</v>
      </c>
      <c r="AQ2" s="3">
        <v>45810</v>
      </c>
      <c r="AR2" s="3">
        <v>45817</v>
      </c>
      <c r="AS2" s="3">
        <v>45824</v>
      </c>
      <c r="AT2" s="3">
        <v>45831</v>
      </c>
      <c r="AU2" s="3">
        <v>45838</v>
      </c>
      <c r="AV2" s="3">
        <v>45845</v>
      </c>
      <c r="AW2" s="3">
        <v>45852</v>
      </c>
      <c r="AX2" s="3">
        <v>45859</v>
      </c>
      <c r="AY2" s="3">
        <v>45866</v>
      </c>
      <c r="AZ2" s="3">
        <v>45873</v>
      </c>
      <c r="BA2" s="3">
        <v>45880</v>
      </c>
      <c r="BB2" s="3">
        <v>45887</v>
      </c>
      <c r="BC2" s="3">
        <v>45894</v>
      </c>
      <c r="BD2" s="3">
        <v>45901</v>
      </c>
      <c r="BE2" s="3">
        <v>45908</v>
      </c>
      <c r="BF2" s="3">
        <v>45915</v>
      </c>
      <c r="BG2" s="3">
        <v>45922</v>
      </c>
      <c r="BH2" s="3">
        <v>45929</v>
      </c>
      <c r="BI2" s="3">
        <v>45936</v>
      </c>
      <c r="BJ2" s="3">
        <v>45943</v>
      </c>
      <c r="BK2" s="3">
        <v>45950</v>
      </c>
      <c r="BL2" s="3">
        <v>45957</v>
      </c>
      <c r="BM2" s="3">
        <v>45964</v>
      </c>
      <c r="BN2" s="3">
        <v>45971</v>
      </c>
      <c r="BO2" s="3">
        <v>45978</v>
      </c>
      <c r="BP2" s="3">
        <v>45985</v>
      </c>
      <c r="BQ2" s="3">
        <v>45992</v>
      </c>
      <c r="BR2" s="3">
        <v>45999</v>
      </c>
      <c r="BS2" s="3">
        <v>46006</v>
      </c>
      <c r="BT2" s="3">
        <v>46013</v>
      </c>
      <c r="BU2" s="3">
        <v>46020</v>
      </c>
    </row>
    <row r="3" spans="1:7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34" customHeight="1">
      <c r="A4" s="1" t="s">
        <v>0</v>
      </c>
      <c r="B4" s="1"/>
      <c r="C4" s="1"/>
      <c r="D4" s="1"/>
      <c r="E4" s="1"/>
      <c r="F4" s="1" t="s">
        <v>1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7" t="s">
        <v>3</v>
      </c>
      <c r="P4" s="7" t="s">
        <v>3</v>
      </c>
      <c r="Q4" s="7" t="s">
        <v>3</v>
      </c>
      <c r="R4" s="4" t="s">
        <v>4</v>
      </c>
      <c r="S4" s="8" t="s">
        <v>5</v>
      </c>
      <c r="T4" s="8" t="s">
        <v>5</v>
      </c>
      <c r="U4" s="8" t="s">
        <v>5</v>
      </c>
      <c r="V4" s="6" t="s">
        <v>2</v>
      </c>
      <c r="W4" s="6" t="s">
        <v>2</v>
      </c>
      <c r="X4" s="6" t="s">
        <v>2</v>
      </c>
      <c r="Y4" s="6" t="s">
        <v>2</v>
      </c>
      <c r="Z4" s="6" t="s">
        <v>2</v>
      </c>
      <c r="AA4" s="7" t="s">
        <v>6</v>
      </c>
      <c r="AB4" s="7" t="s">
        <v>6</v>
      </c>
      <c r="AC4" s="7" t="s">
        <v>6</v>
      </c>
      <c r="AD4" s="7" t="s">
        <v>6</v>
      </c>
      <c r="AE4" s="7" t="s">
        <v>6</v>
      </c>
      <c r="AF4" s="8" t="s">
        <v>7</v>
      </c>
      <c r="AG4" s="8" t="s">
        <v>7</v>
      </c>
      <c r="AH4" s="4" t="s">
        <v>4</v>
      </c>
      <c r="AI4" s="6" t="s">
        <v>2</v>
      </c>
      <c r="AJ4" s="6" t="s">
        <v>2</v>
      </c>
      <c r="AK4" s="6" t="s">
        <v>2</v>
      </c>
      <c r="AL4" s="6" t="s">
        <v>2</v>
      </c>
      <c r="AM4" s="6" t="s">
        <v>2</v>
      </c>
      <c r="AN4" s="7" t="s">
        <v>6</v>
      </c>
      <c r="AO4" s="7" t="s">
        <v>6</v>
      </c>
      <c r="AP4" s="7" t="s">
        <v>6</v>
      </c>
      <c r="AQ4" s="7" t="s">
        <v>6</v>
      </c>
      <c r="AR4" s="7" t="s">
        <v>6</v>
      </c>
      <c r="AS4" s="9" t="s">
        <v>8</v>
      </c>
      <c r="AT4" s="4" t="s">
        <v>4</v>
      </c>
      <c r="AU4" s="8" t="s">
        <v>9</v>
      </c>
      <c r="AV4" s="8" t="s">
        <v>9</v>
      </c>
      <c r="AW4" s="8" t="s">
        <v>9</v>
      </c>
      <c r="AX4" s="1"/>
      <c r="AY4" s="1"/>
      <c r="AZ4" s="12" t="s">
        <v>10</v>
      </c>
      <c r="BA4" s="12" t="s">
        <v>10</v>
      </c>
      <c r="BB4" s="12" t="s">
        <v>10</v>
      </c>
      <c r="BC4" s="12" t="s">
        <v>10</v>
      </c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ht="16" customHeight="1">
      <c r="A5" s="1"/>
      <c r="B5" s="1"/>
      <c r="C5" s="1"/>
      <c r="D5" s="1"/>
      <c r="E5" s="1"/>
      <c r="F5" s="1"/>
      <c r="G5" s="6">
        <v>5</v>
      </c>
      <c r="H5" s="6">
        <v>5</v>
      </c>
      <c r="I5" s="6">
        <v>5</v>
      </c>
      <c r="J5" s="6">
        <v>5</v>
      </c>
      <c r="K5" s="6">
        <v>5</v>
      </c>
      <c r="L5" s="6">
        <v>5</v>
      </c>
      <c r="M5" s="6">
        <v>5</v>
      </c>
      <c r="N5" s="6">
        <v>5</v>
      </c>
      <c r="O5" s="7">
        <v>5</v>
      </c>
      <c r="P5" s="7">
        <v>5</v>
      </c>
      <c r="Q5" s="7">
        <v>5</v>
      </c>
      <c r="R5" s="4">
        <v>5</v>
      </c>
      <c r="S5" s="8">
        <v>5</v>
      </c>
      <c r="T5" s="8">
        <v>5</v>
      </c>
      <c r="U5" s="8">
        <v>5</v>
      </c>
      <c r="V5" s="6">
        <v>5</v>
      </c>
      <c r="W5" s="6">
        <v>5</v>
      </c>
      <c r="X5" s="6">
        <v>5</v>
      </c>
      <c r="Y5" s="6">
        <v>5</v>
      </c>
      <c r="Z5" s="6">
        <v>5</v>
      </c>
      <c r="AA5" s="7">
        <v>5</v>
      </c>
      <c r="AB5" s="7">
        <v>5</v>
      </c>
      <c r="AC5" s="7">
        <v>5</v>
      </c>
      <c r="AD5" s="7">
        <v>5</v>
      </c>
      <c r="AE5" s="7">
        <v>5</v>
      </c>
      <c r="AF5" s="8">
        <v>5</v>
      </c>
      <c r="AG5" s="8">
        <v>5</v>
      </c>
      <c r="AH5" s="4">
        <v>5</v>
      </c>
      <c r="AI5" s="6">
        <v>5</v>
      </c>
      <c r="AJ5" s="6">
        <v>5</v>
      </c>
      <c r="AK5" s="6">
        <v>5</v>
      </c>
      <c r="AL5" s="6">
        <v>5</v>
      </c>
      <c r="AM5" s="6">
        <v>5</v>
      </c>
      <c r="AN5" s="7">
        <v>5</v>
      </c>
      <c r="AO5" s="7">
        <v>5</v>
      </c>
      <c r="AP5" s="7">
        <v>5</v>
      </c>
      <c r="AQ5" s="7">
        <v>5</v>
      </c>
      <c r="AR5" s="7">
        <v>5</v>
      </c>
      <c r="AS5" s="9">
        <v>5</v>
      </c>
      <c r="AT5" s="4">
        <v>5</v>
      </c>
      <c r="AU5" s="8">
        <v>5</v>
      </c>
      <c r="AV5" s="8">
        <v>5</v>
      </c>
      <c r="AW5" s="8">
        <v>5</v>
      </c>
      <c r="AX5" s="1"/>
      <c r="AY5" s="1"/>
      <c r="AZ5" s="12">
        <v>5</v>
      </c>
      <c r="BA5" s="12">
        <v>5</v>
      </c>
      <c r="BB5" s="12">
        <v>5</v>
      </c>
      <c r="BC5" s="12">
        <v>5</v>
      </c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ht="31" customHeight="1">
      <c r="A6" s="1" t="s">
        <v>11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">
        <v>1</v>
      </c>
      <c r="Y6" s="6" t="s">
        <v>2</v>
      </c>
      <c r="Z6" s="6" t="s">
        <v>2</v>
      </c>
      <c r="AA6" s="6" t="s">
        <v>2</v>
      </c>
      <c r="AB6" s="6" t="s">
        <v>2</v>
      </c>
      <c r="AC6" s="6" t="s">
        <v>2</v>
      </c>
      <c r="AD6" s="6" t="s">
        <v>2</v>
      </c>
      <c r="AE6" s="6" t="s">
        <v>2</v>
      </c>
      <c r="AF6" s="6" t="s">
        <v>2</v>
      </c>
      <c r="AG6" s="8" t="s">
        <v>7</v>
      </c>
      <c r="AH6" s="8" t="s">
        <v>7</v>
      </c>
      <c r="AI6" s="7" t="s">
        <v>3</v>
      </c>
      <c r="AJ6" s="7" t="s">
        <v>3</v>
      </c>
      <c r="AK6" s="7" t="s">
        <v>3</v>
      </c>
      <c r="AL6" s="4" t="s">
        <v>4</v>
      </c>
      <c r="AM6" s="6" t="s">
        <v>2</v>
      </c>
      <c r="AN6" s="6" t="s">
        <v>2</v>
      </c>
      <c r="AO6" s="6" t="s">
        <v>2</v>
      </c>
      <c r="AP6" s="6" t="s">
        <v>2</v>
      </c>
      <c r="AQ6" s="6" t="s">
        <v>2</v>
      </c>
      <c r="AR6" s="8" t="s">
        <v>9</v>
      </c>
      <c r="AS6" s="8" t="s">
        <v>9</v>
      </c>
      <c r="AT6" s="7" t="s">
        <v>6</v>
      </c>
      <c r="AU6" s="7" t="s">
        <v>6</v>
      </c>
      <c r="AV6" s="7" t="s">
        <v>6</v>
      </c>
      <c r="AW6" s="7" t="s">
        <v>6</v>
      </c>
      <c r="AX6" s="7" t="s">
        <v>6</v>
      </c>
      <c r="AY6" s="4" t="s">
        <v>4</v>
      </c>
      <c r="AZ6" s="6" t="s">
        <v>2</v>
      </c>
      <c r="BA6" s="6" t="s">
        <v>2</v>
      </c>
      <c r="BB6" s="6" t="s">
        <v>2</v>
      </c>
      <c r="BC6" s="6" t="s">
        <v>2</v>
      </c>
      <c r="BD6" s="6" t="s">
        <v>2</v>
      </c>
      <c r="BE6" s="9" t="s">
        <v>8</v>
      </c>
      <c r="BF6" s="7" t="s">
        <v>6</v>
      </c>
      <c r="BG6" s="7" t="s">
        <v>6</v>
      </c>
      <c r="BH6" s="7" t="s">
        <v>6</v>
      </c>
      <c r="BI6" s="7" t="s">
        <v>6</v>
      </c>
      <c r="BJ6" s="7" t="s">
        <v>6</v>
      </c>
      <c r="BK6" s="4" t="s">
        <v>4</v>
      </c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ht="16" customHeight="1">
      <c r="A7" s="1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>
        <v>6</v>
      </c>
      <c r="Y7" s="6">
        <v>6</v>
      </c>
      <c r="Z7" s="6">
        <v>6</v>
      </c>
      <c r="AA7" s="6">
        <v>6</v>
      </c>
      <c r="AB7" s="6">
        <v>6</v>
      </c>
      <c r="AC7" s="6">
        <v>6</v>
      </c>
      <c r="AD7" s="6">
        <v>6</v>
      </c>
      <c r="AE7" s="6">
        <v>6</v>
      </c>
      <c r="AF7" s="6">
        <v>6</v>
      </c>
      <c r="AG7" s="8">
        <v>6</v>
      </c>
      <c r="AH7" s="8">
        <v>6</v>
      </c>
      <c r="AI7" s="7">
        <v>6</v>
      </c>
      <c r="AJ7" s="7">
        <v>6</v>
      </c>
      <c r="AK7" s="7">
        <v>6</v>
      </c>
      <c r="AL7" s="4">
        <v>6</v>
      </c>
      <c r="AM7" s="6">
        <v>6</v>
      </c>
      <c r="AN7" s="6">
        <v>6</v>
      </c>
      <c r="AO7" s="6">
        <v>6</v>
      </c>
      <c r="AP7" s="6">
        <v>6</v>
      </c>
      <c r="AQ7" s="6">
        <v>6</v>
      </c>
      <c r="AR7" s="8">
        <v>6</v>
      </c>
      <c r="AS7" s="8">
        <v>6</v>
      </c>
      <c r="AT7" s="7">
        <v>6</v>
      </c>
      <c r="AU7" s="7">
        <v>6</v>
      </c>
      <c r="AV7" s="7">
        <v>6</v>
      </c>
      <c r="AW7" s="7">
        <v>6</v>
      </c>
      <c r="AX7" s="7">
        <v>6</v>
      </c>
      <c r="AY7" s="4">
        <v>6</v>
      </c>
      <c r="AZ7" s="6">
        <v>6</v>
      </c>
      <c r="BA7" s="6">
        <v>6</v>
      </c>
      <c r="BB7" s="6">
        <v>6</v>
      </c>
      <c r="BC7" s="6">
        <v>6</v>
      </c>
      <c r="BD7" s="6">
        <v>6</v>
      </c>
      <c r="BE7" s="9">
        <v>6</v>
      </c>
      <c r="BF7" s="7">
        <v>6</v>
      </c>
      <c r="BG7" s="7">
        <v>6</v>
      </c>
      <c r="BH7" s="7">
        <v>6</v>
      </c>
      <c r="BI7" s="7">
        <v>6</v>
      </c>
      <c r="BJ7" s="7">
        <v>6</v>
      </c>
      <c r="BK7" s="4">
        <v>6</v>
      </c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31" customHeight="1">
      <c r="A8" s="1" t="s">
        <v>12</v>
      </c>
      <c r="B8" s="1"/>
      <c r="C8" s="1"/>
      <c r="D8" s="1"/>
      <c r="E8" s="1"/>
      <c r="F8" s="1"/>
      <c r="G8" s="1"/>
      <c r="H8" s="6" t="s">
        <v>2</v>
      </c>
      <c r="I8" s="6" t="s">
        <v>2</v>
      </c>
      <c r="J8" s="6" t="s">
        <v>2</v>
      </c>
      <c r="K8" s="6" t="s">
        <v>2</v>
      </c>
      <c r="L8" s="6" t="s">
        <v>2</v>
      </c>
      <c r="M8" s="6" t="s">
        <v>2</v>
      </c>
      <c r="N8" s="7" t="s">
        <v>6</v>
      </c>
      <c r="O8" s="7" t="s">
        <v>6</v>
      </c>
      <c r="P8" s="7" t="s">
        <v>6</v>
      </c>
      <c r="Q8" s="7" t="s">
        <v>6</v>
      </c>
      <c r="R8" s="7" t="s">
        <v>6</v>
      </c>
      <c r="S8" s="4" t="s">
        <v>4</v>
      </c>
      <c r="T8" s="8" t="s">
        <v>5</v>
      </c>
      <c r="U8" s="8" t="s">
        <v>5</v>
      </c>
      <c r="V8" s="6" t="s">
        <v>2</v>
      </c>
      <c r="W8" s="15" t="s">
        <v>2</v>
      </c>
      <c r="X8" s="6" t="s">
        <v>2</v>
      </c>
      <c r="Y8" s="6" t="s">
        <v>2</v>
      </c>
      <c r="Z8" s="6" t="s">
        <v>2</v>
      </c>
      <c r="AA8" s="6" t="s">
        <v>2</v>
      </c>
      <c r="AB8" s="7" t="s">
        <v>6</v>
      </c>
      <c r="AC8" s="18" t="s">
        <v>6</v>
      </c>
      <c r="AD8" s="7" t="s">
        <v>6</v>
      </c>
      <c r="AE8" s="7" t="s">
        <v>6</v>
      </c>
      <c r="AF8" s="7" t="s">
        <v>6</v>
      </c>
      <c r="AG8" s="8" t="s">
        <v>7</v>
      </c>
      <c r="AH8" s="8" t="s">
        <v>7</v>
      </c>
      <c r="AI8" s="4" t="s">
        <v>4</v>
      </c>
      <c r="AJ8" s="6" t="s">
        <v>2</v>
      </c>
      <c r="AK8" s="6" t="s">
        <v>2</v>
      </c>
      <c r="AL8" s="6" t="s">
        <v>2</v>
      </c>
      <c r="AM8" s="6" t="s">
        <v>2</v>
      </c>
      <c r="AN8" s="6" t="s">
        <v>2</v>
      </c>
      <c r="AO8" s="6" t="s">
        <v>2</v>
      </c>
      <c r="AP8" s="7" t="s">
        <v>6</v>
      </c>
      <c r="AQ8" s="7" t="s">
        <v>6</v>
      </c>
      <c r="AR8" s="7" t="s">
        <v>6</v>
      </c>
      <c r="AS8" s="7" t="s">
        <v>6</v>
      </c>
      <c r="AT8" s="7" t="s">
        <v>6</v>
      </c>
      <c r="AU8" s="4" t="s">
        <v>4</v>
      </c>
      <c r="AV8" s="8" t="s">
        <v>9</v>
      </c>
      <c r="AW8" s="8" t="s">
        <v>9</v>
      </c>
      <c r="AX8" s="1"/>
      <c r="AY8" s="1"/>
      <c r="AZ8" s="12" t="s">
        <v>10</v>
      </c>
      <c r="BA8" s="12" t="s">
        <v>10</v>
      </c>
      <c r="BB8" s="12" t="s">
        <v>10</v>
      </c>
      <c r="BC8" s="12" t="s">
        <v>10</v>
      </c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ht="16" customHeight="1">
      <c r="A9" s="1"/>
      <c r="B9" s="1"/>
      <c r="C9" s="1"/>
      <c r="D9" s="1"/>
      <c r="E9" s="1"/>
      <c r="F9" s="1"/>
      <c r="G9" s="1"/>
      <c r="H9" s="6">
        <v>3</v>
      </c>
      <c r="I9" s="6">
        <v>3</v>
      </c>
      <c r="J9" s="6">
        <v>3</v>
      </c>
      <c r="K9" s="6">
        <v>3</v>
      </c>
      <c r="L9" s="6">
        <v>3</v>
      </c>
      <c r="M9" s="6">
        <v>3</v>
      </c>
      <c r="N9" s="7">
        <v>3</v>
      </c>
      <c r="O9" s="7">
        <v>3</v>
      </c>
      <c r="P9" s="7">
        <v>3</v>
      </c>
      <c r="Q9" s="7">
        <v>3</v>
      </c>
      <c r="R9" s="7">
        <v>3</v>
      </c>
      <c r="S9" s="4">
        <v>3</v>
      </c>
      <c r="T9" s="8">
        <v>3</v>
      </c>
      <c r="U9" s="8">
        <v>3</v>
      </c>
      <c r="V9" s="6">
        <v>3</v>
      </c>
      <c r="W9" s="15">
        <v>3</v>
      </c>
      <c r="X9" s="6">
        <v>3</v>
      </c>
      <c r="Y9" s="6">
        <v>3</v>
      </c>
      <c r="Z9" s="6">
        <v>3</v>
      </c>
      <c r="AA9" s="6">
        <v>3</v>
      </c>
      <c r="AB9" s="7">
        <v>3</v>
      </c>
      <c r="AC9" s="18">
        <v>3</v>
      </c>
      <c r="AD9" s="7">
        <v>3</v>
      </c>
      <c r="AE9" s="7">
        <v>3</v>
      </c>
      <c r="AF9" s="7">
        <v>3</v>
      </c>
      <c r="AG9" s="8">
        <v>3</v>
      </c>
      <c r="AH9" s="8">
        <v>3</v>
      </c>
      <c r="AI9" s="4">
        <v>3</v>
      </c>
      <c r="AJ9" s="6">
        <v>3</v>
      </c>
      <c r="AK9" s="6">
        <v>3</v>
      </c>
      <c r="AL9" s="6">
        <v>3</v>
      </c>
      <c r="AM9" s="6">
        <v>3</v>
      </c>
      <c r="AN9" s="6">
        <v>3</v>
      </c>
      <c r="AO9" s="6">
        <v>3</v>
      </c>
      <c r="AP9" s="7">
        <v>3</v>
      </c>
      <c r="AQ9" s="7">
        <v>3</v>
      </c>
      <c r="AR9" s="7">
        <v>3</v>
      </c>
      <c r="AS9" s="7">
        <v>3</v>
      </c>
      <c r="AT9" s="7">
        <v>3</v>
      </c>
      <c r="AU9" s="4">
        <v>3</v>
      </c>
      <c r="AV9" s="8">
        <v>3</v>
      </c>
      <c r="AW9" s="8">
        <v>3</v>
      </c>
      <c r="AX9" s="1"/>
      <c r="AY9" s="1"/>
      <c r="AZ9" s="12">
        <v>3</v>
      </c>
      <c r="BA9" s="12">
        <v>3</v>
      </c>
      <c r="BB9" s="12">
        <v>3</v>
      </c>
      <c r="BC9" s="12">
        <v>3</v>
      </c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ht="31" customHeight="1">
      <c r="A10" s="1" t="s">
        <v>13</v>
      </c>
      <c r="B10" s="6" t="s">
        <v>2</v>
      </c>
      <c r="C10" s="6" t="s">
        <v>2</v>
      </c>
      <c r="D10" s="6" t="s">
        <v>2</v>
      </c>
      <c r="E10" s="6" t="s">
        <v>2</v>
      </c>
      <c r="F10" s="9" t="s">
        <v>8</v>
      </c>
      <c r="G10" s="7" t="s">
        <v>6</v>
      </c>
      <c r="H10" s="7" t="s">
        <v>6</v>
      </c>
      <c r="I10" s="7" t="s">
        <v>6</v>
      </c>
      <c r="J10" s="7" t="s">
        <v>6</v>
      </c>
      <c r="K10" s="7" t="s">
        <v>6</v>
      </c>
      <c r="L10" s="4" t="s">
        <v>4</v>
      </c>
      <c r="M10" s="8" t="s">
        <v>5</v>
      </c>
      <c r="N10" s="8" t="s">
        <v>5</v>
      </c>
      <c r="O10" s="8" t="s">
        <v>5</v>
      </c>
      <c r="P10" s="8" t="s">
        <v>5</v>
      </c>
      <c r="Q10" s="8" t="s">
        <v>5</v>
      </c>
      <c r="R10" s="8" t="s">
        <v>5</v>
      </c>
      <c r="S10" s="8" t="s">
        <v>5</v>
      </c>
      <c r="T10" s="8" t="s">
        <v>5</v>
      </c>
      <c r="U10" s="8" t="s">
        <v>5</v>
      </c>
      <c r="V10" s="12" t="s">
        <v>10</v>
      </c>
      <c r="W10" s="16" t="s">
        <v>10</v>
      </c>
      <c r="X10" s="12" t="s">
        <v>10</v>
      </c>
      <c r="Y10" s="12" t="s">
        <v>10</v>
      </c>
      <c r="Z10" s="1"/>
      <c r="AA10" s="6" t="s">
        <v>2</v>
      </c>
      <c r="AB10" s="6" t="s">
        <v>2</v>
      </c>
      <c r="AC10" s="19" t="s">
        <v>2</v>
      </c>
      <c r="AD10" s="6" t="s">
        <v>2</v>
      </c>
      <c r="AE10" s="6" t="s">
        <v>2</v>
      </c>
      <c r="AF10" s="6" t="s">
        <v>2</v>
      </c>
      <c r="AG10" s="7" t="s">
        <v>6</v>
      </c>
      <c r="AH10" s="7" t="s">
        <v>6</v>
      </c>
      <c r="AI10" s="7" t="s">
        <v>6</v>
      </c>
      <c r="AJ10" s="7" t="s">
        <v>6</v>
      </c>
      <c r="AK10" s="7" t="s">
        <v>6</v>
      </c>
      <c r="AL10" s="4" t="s">
        <v>4</v>
      </c>
      <c r="AM10" s="8" t="s">
        <v>7</v>
      </c>
      <c r="AN10" s="8" t="s">
        <v>7</v>
      </c>
      <c r="AO10" s="6" t="s">
        <v>2</v>
      </c>
      <c r="AP10" s="6" t="s">
        <v>2</v>
      </c>
      <c r="AQ10" s="6" t="s">
        <v>2</v>
      </c>
      <c r="AR10" s="6" t="s">
        <v>2</v>
      </c>
      <c r="AS10" s="6" t="s">
        <v>2</v>
      </c>
      <c r="AT10" s="6" t="s">
        <v>2</v>
      </c>
      <c r="AU10" s="7" t="s">
        <v>6</v>
      </c>
      <c r="AV10" s="7" t="s">
        <v>6</v>
      </c>
      <c r="AW10" s="7" t="s">
        <v>6</v>
      </c>
      <c r="AX10" s="7" t="s">
        <v>6</v>
      </c>
      <c r="AY10" s="7" t="s">
        <v>6</v>
      </c>
      <c r="AZ10" s="4" t="s">
        <v>4</v>
      </c>
      <c r="BA10" s="8" t="s">
        <v>9</v>
      </c>
      <c r="BB10" s="8" t="s">
        <v>9</v>
      </c>
      <c r="BC10" s="8" t="s">
        <v>9</v>
      </c>
      <c r="BD10" s="6" t="s">
        <v>2</v>
      </c>
      <c r="BE10" s="6" t="s">
        <v>2</v>
      </c>
      <c r="BF10" s="6" t="s">
        <v>2</v>
      </c>
      <c r="BG10" s="6" t="s">
        <v>2</v>
      </c>
      <c r="BH10" s="6" t="s">
        <v>2</v>
      </c>
      <c r="BI10" s="6" t="s">
        <v>2</v>
      </c>
      <c r="BJ10" s="7" t="s">
        <v>6</v>
      </c>
      <c r="BK10" s="7" t="s">
        <v>6</v>
      </c>
      <c r="BL10" s="7" t="s">
        <v>6</v>
      </c>
      <c r="BM10" s="7" t="s">
        <v>6</v>
      </c>
      <c r="BN10" s="7" t="s">
        <v>6</v>
      </c>
      <c r="BO10" s="4" t="s">
        <v>4</v>
      </c>
      <c r="BP10" s="1"/>
      <c r="BQ10" s="1"/>
      <c r="BR10" s="1"/>
      <c r="BS10" s="1"/>
      <c r="BT10" s="1"/>
      <c r="BU10" s="1"/>
    </row>
    <row r="11" spans="1:73" ht="16" customHeight="1">
      <c r="A11" s="1"/>
      <c r="B11" s="6">
        <v>4</v>
      </c>
      <c r="C11" s="6">
        <v>4</v>
      </c>
      <c r="D11" s="6">
        <v>4</v>
      </c>
      <c r="E11" s="6">
        <v>4</v>
      </c>
      <c r="F11" s="9">
        <v>4</v>
      </c>
      <c r="G11" s="7">
        <v>4</v>
      </c>
      <c r="H11" s="7">
        <v>4</v>
      </c>
      <c r="I11" s="7">
        <v>4</v>
      </c>
      <c r="J11" s="7">
        <v>4</v>
      </c>
      <c r="K11" s="7">
        <v>4</v>
      </c>
      <c r="L11" s="4">
        <v>4</v>
      </c>
      <c r="M11" s="8">
        <v>4</v>
      </c>
      <c r="N11" s="8">
        <v>4</v>
      </c>
      <c r="O11" s="8">
        <v>4</v>
      </c>
      <c r="P11" s="8">
        <v>4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12">
        <v>4</v>
      </c>
      <c r="W11" s="16">
        <v>4</v>
      </c>
      <c r="X11" s="12">
        <v>4</v>
      </c>
      <c r="Y11" s="12">
        <v>4</v>
      </c>
      <c r="Z11" s="1"/>
      <c r="AA11" s="6">
        <v>4</v>
      </c>
      <c r="AB11" s="6">
        <v>4</v>
      </c>
      <c r="AC11" s="19">
        <v>4</v>
      </c>
      <c r="AD11" s="6">
        <v>4</v>
      </c>
      <c r="AE11" s="6">
        <v>4</v>
      </c>
      <c r="AF11" s="6">
        <v>4</v>
      </c>
      <c r="AG11" s="7">
        <v>4</v>
      </c>
      <c r="AH11" s="7">
        <v>4</v>
      </c>
      <c r="AI11" s="7">
        <v>4</v>
      </c>
      <c r="AJ11" s="7">
        <v>4</v>
      </c>
      <c r="AK11" s="7">
        <v>4</v>
      </c>
      <c r="AL11" s="4">
        <v>4</v>
      </c>
      <c r="AM11" s="8">
        <v>4</v>
      </c>
      <c r="AN11" s="8">
        <v>4</v>
      </c>
      <c r="AO11" s="6">
        <v>4</v>
      </c>
      <c r="AP11" s="6">
        <v>4</v>
      </c>
      <c r="AQ11" s="6">
        <v>4</v>
      </c>
      <c r="AR11" s="6">
        <v>4</v>
      </c>
      <c r="AS11" s="6">
        <v>4</v>
      </c>
      <c r="AT11" s="6">
        <v>4</v>
      </c>
      <c r="AU11" s="7">
        <v>4</v>
      </c>
      <c r="AV11" s="7">
        <v>4</v>
      </c>
      <c r="AW11" s="7">
        <v>4</v>
      </c>
      <c r="AX11" s="7">
        <v>4</v>
      </c>
      <c r="AY11" s="7">
        <v>4</v>
      </c>
      <c r="AZ11" s="4">
        <v>4</v>
      </c>
      <c r="BA11" s="8">
        <v>4</v>
      </c>
      <c r="BB11" s="8">
        <v>4</v>
      </c>
      <c r="BC11" s="8">
        <v>4</v>
      </c>
      <c r="BD11" s="6">
        <v>4</v>
      </c>
      <c r="BE11" s="6">
        <v>4</v>
      </c>
      <c r="BF11" s="6">
        <v>4</v>
      </c>
      <c r="BG11" s="6">
        <v>4</v>
      </c>
      <c r="BH11" s="6">
        <v>4</v>
      </c>
      <c r="BI11" s="6">
        <v>4</v>
      </c>
      <c r="BJ11" s="7">
        <v>4</v>
      </c>
      <c r="BK11" s="7">
        <v>4</v>
      </c>
      <c r="BL11" s="7">
        <v>4</v>
      </c>
      <c r="BM11" s="7">
        <v>4</v>
      </c>
      <c r="BN11" s="7">
        <v>4</v>
      </c>
      <c r="BO11" s="4">
        <v>4</v>
      </c>
      <c r="BP11" s="1"/>
      <c r="BQ11" s="1"/>
      <c r="BR11" s="1"/>
      <c r="BS11" s="1"/>
      <c r="BT11" s="1"/>
      <c r="BU11" s="1"/>
    </row>
    <row r="12" spans="1:73" ht="31" customHeight="1">
      <c r="A12" s="1" t="s">
        <v>14</v>
      </c>
      <c r="B12" s="5"/>
      <c r="C12" s="5"/>
      <c r="D12" s="1"/>
      <c r="E12" s="1"/>
      <c r="F12" s="1"/>
      <c r="G12" s="6" t="s">
        <v>2</v>
      </c>
      <c r="H12" s="6" t="s">
        <v>2</v>
      </c>
      <c r="I12" s="6" t="s">
        <v>2</v>
      </c>
      <c r="J12" s="6" t="s">
        <v>2</v>
      </c>
      <c r="K12" s="6" t="s">
        <v>2</v>
      </c>
      <c r="L12" s="6" t="s">
        <v>2</v>
      </c>
      <c r="M12" s="10" t="s">
        <v>15</v>
      </c>
      <c r="N12" s="10" t="s">
        <v>15</v>
      </c>
      <c r="O12" s="7" t="s">
        <v>6</v>
      </c>
      <c r="P12" s="7" t="s">
        <v>6</v>
      </c>
      <c r="Q12" s="7" t="s">
        <v>6</v>
      </c>
      <c r="R12" s="7" t="s">
        <v>6</v>
      </c>
      <c r="S12" s="7" t="s">
        <v>6</v>
      </c>
      <c r="T12" s="8" t="s">
        <v>5</v>
      </c>
      <c r="U12" s="8" t="s">
        <v>5</v>
      </c>
      <c r="V12" s="7" t="s">
        <v>6</v>
      </c>
      <c r="W12" s="17" t="s">
        <v>6</v>
      </c>
      <c r="X12" s="7" t="s">
        <v>6</v>
      </c>
      <c r="Y12" s="7" t="s">
        <v>6</v>
      </c>
      <c r="Z12" s="7" t="s">
        <v>6</v>
      </c>
      <c r="AA12" s="6" t="s">
        <v>2</v>
      </c>
      <c r="AB12" s="6" t="s">
        <v>2</v>
      </c>
      <c r="AC12" s="19" t="s">
        <v>2</v>
      </c>
      <c r="AD12" s="6" t="s">
        <v>2</v>
      </c>
      <c r="AE12" s="6" t="s">
        <v>2</v>
      </c>
      <c r="AF12" s="6" t="s">
        <v>2</v>
      </c>
      <c r="AG12" s="4" t="s">
        <v>4</v>
      </c>
      <c r="AH12" s="8" t="s">
        <v>7</v>
      </c>
      <c r="AI12" s="8" t="s">
        <v>7</v>
      </c>
      <c r="AJ12" s="6" t="s">
        <v>2</v>
      </c>
      <c r="AK12" s="6" t="s">
        <v>2</v>
      </c>
      <c r="AL12" s="6" t="s">
        <v>2</v>
      </c>
      <c r="AM12" s="6" t="s">
        <v>2</v>
      </c>
      <c r="AN12" s="6" t="s">
        <v>2</v>
      </c>
      <c r="AO12" s="7" t="s">
        <v>6</v>
      </c>
      <c r="AP12" s="7" t="s">
        <v>6</v>
      </c>
      <c r="AQ12" s="7" t="s">
        <v>6</v>
      </c>
      <c r="AR12" s="7" t="s">
        <v>6</v>
      </c>
      <c r="AS12" s="7" t="s">
        <v>6</v>
      </c>
      <c r="AT12" s="4" t="s">
        <v>4</v>
      </c>
      <c r="AU12" s="8" t="s">
        <v>9</v>
      </c>
      <c r="AV12" s="8" t="s">
        <v>9</v>
      </c>
      <c r="AW12" s="8" t="s">
        <v>9</v>
      </c>
      <c r="AX12" s="1"/>
      <c r="AY12" s="1"/>
      <c r="AZ12" s="12" t="s">
        <v>10</v>
      </c>
      <c r="BA12" s="12" t="s">
        <v>10</v>
      </c>
      <c r="BB12" s="12" t="s">
        <v>10</v>
      </c>
      <c r="BC12" s="12" t="s">
        <v>10</v>
      </c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ht="16" customHeight="1">
      <c r="A13" s="1"/>
      <c r="B13" s="5"/>
      <c r="C13" s="5"/>
      <c r="D13" s="1"/>
      <c r="E13" s="1"/>
      <c r="F13" s="1"/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10">
        <v>1</v>
      </c>
      <c r="N13" s="10">
        <v>1</v>
      </c>
      <c r="O13" s="7">
        <v>1</v>
      </c>
      <c r="P13" s="7">
        <v>1</v>
      </c>
      <c r="Q13" s="7">
        <v>1</v>
      </c>
      <c r="R13" s="7">
        <v>1</v>
      </c>
      <c r="S13" s="7">
        <v>1</v>
      </c>
      <c r="T13" s="8">
        <v>1</v>
      </c>
      <c r="U13" s="8">
        <v>1</v>
      </c>
      <c r="V13" s="7">
        <v>1</v>
      </c>
      <c r="W13" s="17">
        <v>1</v>
      </c>
      <c r="X13" s="7">
        <v>1</v>
      </c>
      <c r="Y13" s="7">
        <v>1</v>
      </c>
      <c r="Z13" s="7">
        <v>1</v>
      </c>
      <c r="AA13" s="6">
        <v>1</v>
      </c>
      <c r="AB13" s="6">
        <v>1</v>
      </c>
      <c r="AC13" s="19">
        <v>1</v>
      </c>
      <c r="AD13" s="6">
        <v>1</v>
      </c>
      <c r="AE13" s="6">
        <v>1</v>
      </c>
      <c r="AF13" s="6">
        <v>1</v>
      </c>
      <c r="AG13" s="4">
        <v>1</v>
      </c>
      <c r="AH13" s="8">
        <v>1</v>
      </c>
      <c r="AI13" s="8">
        <v>1</v>
      </c>
      <c r="AJ13" s="6">
        <v>1</v>
      </c>
      <c r="AK13" s="6">
        <v>1</v>
      </c>
      <c r="AL13" s="6">
        <v>1</v>
      </c>
      <c r="AM13" s="6">
        <v>1</v>
      </c>
      <c r="AN13" s="6">
        <v>1</v>
      </c>
      <c r="AO13" s="7">
        <v>1</v>
      </c>
      <c r="AP13" s="7">
        <v>1</v>
      </c>
      <c r="AQ13" s="7">
        <v>1</v>
      </c>
      <c r="AR13" s="7">
        <v>1</v>
      </c>
      <c r="AS13" s="7">
        <v>1</v>
      </c>
      <c r="AT13" s="4">
        <v>1</v>
      </c>
      <c r="AU13" s="8">
        <v>1</v>
      </c>
      <c r="AV13" s="8">
        <v>1</v>
      </c>
      <c r="AW13" s="8">
        <v>1</v>
      </c>
      <c r="AX13" s="1"/>
      <c r="AY13" s="1"/>
      <c r="AZ13" s="12">
        <v>1</v>
      </c>
      <c r="BA13" s="12">
        <v>1</v>
      </c>
      <c r="BB13" s="12">
        <v>1</v>
      </c>
      <c r="BC13" s="12">
        <v>1</v>
      </c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ht="31" customHeight="1">
      <c r="A14" s="1" t="s">
        <v>16</v>
      </c>
      <c r="B14" s="8" t="s">
        <v>9</v>
      </c>
      <c r="C14" s="6" t="s">
        <v>2</v>
      </c>
      <c r="D14" s="6" t="s">
        <v>2</v>
      </c>
      <c r="E14" s="6" t="s">
        <v>2</v>
      </c>
      <c r="F14" s="6" t="s">
        <v>2</v>
      </c>
      <c r="G14" s="6" t="s">
        <v>2</v>
      </c>
      <c r="H14" s="6" t="s">
        <v>2</v>
      </c>
      <c r="I14" s="7" t="s">
        <v>6</v>
      </c>
      <c r="J14" s="7" t="s">
        <v>6</v>
      </c>
      <c r="K14" s="7" t="s">
        <v>6</v>
      </c>
      <c r="L14" s="7" t="s">
        <v>6</v>
      </c>
      <c r="M14" s="7" t="s">
        <v>6</v>
      </c>
      <c r="N14" s="4" t="s">
        <v>4</v>
      </c>
      <c r="O14" s="5"/>
      <c r="P14" s="5"/>
      <c r="Q14" s="5"/>
      <c r="R14" s="5"/>
      <c r="S14" s="5"/>
      <c r="T14" s="5"/>
      <c r="U14" s="5"/>
      <c r="V14" s="12" t="s">
        <v>10</v>
      </c>
      <c r="W14" s="16" t="s">
        <v>10</v>
      </c>
      <c r="X14" s="12" t="s">
        <v>10</v>
      </c>
      <c r="Y14" s="12" t="s">
        <v>10</v>
      </c>
      <c r="Z14" s="6" t="s">
        <v>2</v>
      </c>
      <c r="AA14" s="6" t="s">
        <v>2</v>
      </c>
      <c r="AB14" s="6" t="s">
        <v>2</v>
      </c>
      <c r="AC14" s="19" t="s">
        <v>2</v>
      </c>
      <c r="AD14" s="6" t="s">
        <v>2</v>
      </c>
      <c r="AE14" s="6" t="s">
        <v>2</v>
      </c>
      <c r="AF14" s="7" t="s">
        <v>6</v>
      </c>
      <c r="AG14" s="7" t="s">
        <v>6</v>
      </c>
      <c r="AH14" s="7" t="s">
        <v>6</v>
      </c>
      <c r="AI14" s="7" t="s">
        <v>6</v>
      </c>
      <c r="AJ14" s="7" t="s">
        <v>6</v>
      </c>
      <c r="AK14" s="10" t="s">
        <v>15</v>
      </c>
      <c r="AL14" s="10" t="s">
        <v>15</v>
      </c>
      <c r="AM14" s="8" t="s">
        <v>7</v>
      </c>
      <c r="AN14" s="8" t="s">
        <v>7</v>
      </c>
      <c r="AO14" s="6" t="s">
        <v>2</v>
      </c>
      <c r="AP14" s="6" t="s">
        <v>2</v>
      </c>
      <c r="AQ14" s="6" t="s">
        <v>2</v>
      </c>
      <c r="AR14" s="6" t="s">
        <v>2</v>
      </c>
      <c r="AS14" s="6" t="s">
        <v>2</v>
      </c>
      <c r="AT14" s="8" t="s">
        <v>9</v>
      </c>
      <c r="AU14" s="8" t="s">
        <v>9</v>
      </c>
      <c r="AV14" s="8" t="s">
        <v>9</v>
      </c>
      <c r="AW14" s="8" t="s">
        <v>9</v>
      </c>
      <c r="AX14" s="4" t="s">
        <v>4</v>
      </c>
      <c r="AY14" s="7" t="s">
        <v>6</v>
      </c>
      <c r="AZ14" s="7" t="s">
        <v>6</v>
      </c>
      <c r="BA14" s="7" t="s">
        <v>6</v>
      </c>
      <c r="BB14" s="7" t="s">
        <v>6</v>
      </c>
      <c r="BC14" s="7" t="s">
        <v>6</v>
      </c>
      <c r="BD14" s="6" t="s">
        <v>2</v>
      </c>
      <c r="BE14" s="6" t="s">
        <v>2</v>
      </c>
      <c r="BF14" s="6" t="s">
        <v>2</v>
      </c>
      <c r="BG14" s="6" t="s">
        <v>2</v>
      </c>
      <c r="BH14" s="6" t="s">
        <v>2</v>
      </c>
      <c r="BI14" s="7" t="s">
        <v>6</v>
      </c>
      <c r="BJ14" s="7" t="s">
        <v>6</v>
      </c>
      <c r="BK14" s="7" t="s">
        <v>6</v>
      </c>
      <c r="BL14" s="7" t="s">
        <v>6</v>
      </c>
      <c r="BM14" s="7" t="s">
        <v>6</v>
      </c>
      <c r="BN14" s="4" t="s">
        <v>4</v>
      </c>
      <c r="BO14" s="1"/>
      <c r="BP14" s="1"/>
      <c r="BQ14" s="1"/>
      <c r="BR14" s="1"/>
      <c r="BS14" s="1"/>
      <c r="BT14" s="1"/>
      <c r="BU14" s="1"/>
    </row>
    <row r="15" spans="1:73" ht="16" customHeight="1">
      <c r="A15" s="1"/>
      <c r="B15" s="8"/>
      <c r="C15" s="6"/>
      <c r="D15" s="6"/>
      <c r="E15" s="6"/>
      <c r="F15" s="6"/>
      <c r="G15" s="6"/>
      <c r="H15" s="6"/>
      <c r="I15" s="7"/>
      <c r="J15" s="7"/>
      <c r="K15" s="7"/>
      <c r="L15" s="7"/>
      <c r="M15" s="7"/>
      <c r="N15" s="4"/>
      <c r="O15" s="5"/>
      <c r="P15" s="5"/>
      <c r="Q15" s="5"/>
      <c r="R15" s="5"/>
      <c r="S15" s="5"/>
      <c r="T15" s="5"/>
      <c r="U15" s="5"/>
      <c r="V15" s="12"/>
      <c r="W15" s="16"/>
      <c r="X15" s="12"/>
      <c r="Y15" s="12"/>
      <c r="Z15" s="6">
        <v>2</v>
      </c>
      <c r="AA15" s="6">
        <v>2</v>
      </c>
      <c r="AB15" s="6">
        <v>2</v>
      </c>
      <c r="AC15" s="19">
        <v>2</v>
      </c>
      <c r="AD15" s="6">
        <v>2</v>
      </c>
      <c r="AE15" s="6">
        <v>2</v>
      </c>
      <c r="AF15" s="7">
        <v>2</v>
      </c>
      <c r="AG15" s="7">
        <v>2</v>
      </c>
      <c r="AH15" s="7">
        <v>2</v>
      </c>
      <c r="AI15" s="7">
        <v>2</v>
      </c>
      <c r="AJ15" s="7">
        <v>2</v>
      </c>
      <c r="AK15" s="10">
        <v>2</v>
      </c>
      <c r="AL15" s="10">
        <v>2</v>
      </c>
      <c r="AM15" s="8">
        <v>2</v>
      </c>
      <c r="AN15" s="8">
        <v>2</v>
      </c>
      <c r="AO15" s="6">
        <v>2</v>
      </c>
      <c r="AP15" s="6"/>
      <c r="AQ15" s="6"/>
      <c r="AR15" s="6"/>
      <c r="AS15" s="6"/>
      <c r="AT15" s="8"/>
      <c r="AU15" s="8"/>
      <c r="AV15" s="8"/>
      <c r="AW15" s="8"/>
      <c r="AX15" s="4"/>
      <c r="AY15" s="7"/>
      <c r="AZ15" s="7"/>
      <c r="BA15" s="7"/>
      <c r="BB15" s="7"/>
      <c r="BC15" s="7"/>
      <c r="BD15" s="6"/>
      <c r="BE15" s="6"/>
      <c r="BF15" s="6"/>
      <c r="BG15" s="6"/>
      <c r="BH15" s="6"/>
      <c r="BI15" s="7"/>
      <c r="BJ15" s="7"/>
      <c r="BK15" s="7"/>
      <c r="BL15" s="7"/>
      <c r="BM15" s="7"/>
      <c r="BN15" s="4"/>
      <c r="BO15" s="1"/>
      <c r="BP15" s="1"/>
      <c r="BQ15" s="1"/>
      <c r="BR15" s="1"/>
      <c r="BS15" s="1"/>
      <c r="BT15" s="1"/>
      <c r="BU15" s="1"/>
    </row>
    <row r="16" spans="1:73" ht="31" customHeight="1">
      <c r="A16" s="1" t="s">
        <v>17</v>
      </c>
      <c r="B16" s="8" t="s">
        <v>9</v>
      </c>
      <c r="C16" s="8" t="s">
        <v>9</v>
      </c>
      <c r="D16" s="7" t="s">
        <v>6</v>
      </c>
      <c r="E16" s="7" t="s">
        <v>6</v>
      </c>
      <c r="F16" s="7" t="s">
        <v>6</v>
      </c>
      <c r="G16" s="7" t="s">
        <v>6</v>
      </c>
      <c r="H16" s="7" t="s">
        <v>6</v>
      </c>
      <c r="I16" s="6" t="s">
        <v>2</v>
      </c>
      <c r="J16" s="6" t="s">
        <v>2</v>
      </c>
      <c r="K16" s="6" t="s">
        <v>2</v>
      </c>
      <c r="L16" s="6" t="s">
        <v>2</v>
      </c>
      <c r="M16" s="6" t="s">
        <v>2</v>
      </c>
      <c r="N16" s="5" t="s">
        <v>18</v>
      </c>
      <c r="O16" s="4" t="s">
        <v>4</v>
      </c>
      <c r="P16" s="8" t="s">
        <v>5</v>
      </c>
      <c r="Q16" s="8" t="s">
        <v>5</v>
      </c>
      <c r="R16" s="8" t="s">
        <v>5</v>
      </c>
      <c r="S16" s="8" t="s">
        <v>5</v>
      </c>
      <c r="T16" s="8" t="s">
        <v>5</v>
      </c>
      <c r="U16" s="8" t="s">
        <v>5</v>
      </c>
      <c r="V16" s="12" t="s">
        <v>10</v>
      </c>
      <c r="W16" s="16" t="s">
        <v>10</v>
      </c>
      <c r="X16" s="12" t="s">
        <v>10</v>
      </c>
      <c r="Y16" s="12" t="s">
        <v>10</v>
      </c>
      <c r="Z16" s="1"/>
      <c r="AA16" s="1"/>
      <c r="AB16" s="1"/>
      <c r="AC16" s="20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66" ht="48" customHeight="1">
      <c r="A17" s="11" t="s">
        <v>19</v>
      </c>
      <c r="B17" s="2">
        <f>COUNTIF(B4:B16, "PB")</f>
        <v>0</v>
      </c>
      <c r="C17" s="2">
        <f t="shared" ref="C17:BN17" si="0">COUNTIF(C4:C16, "PB")</f>
        <v>0</v>
      </c>
      <c r="D17" s="2">
        <f t="shared" ref="D17:M17" si="1">COUNTIF(D4:D16, "PB")</f>
        <v>1</v>
      </c>
      <c r="E17" s="2">
        <f t="shared" si="1"/>
        <v>1</v>
      </c>
      <c r="F17" s="2">
        <f t="shared" si="1"/>
        <v>1</v>
      </c>
      <c r="G17" s="2">
        <f t="shared" si="1"/>
        <v>2</v>
      </c>
      <c r="H17" s="2">
        <f t="shared" si="1"/>
        <v>2</v>
      </c>
      <c r="I17" s="2">
        <f t="shared" si="1"/>
        <v>2</v>
      </c>
      <c r="J17" s="2">
        <f t="shared" si="1"/>
        <v>2</v>
      </c>
      <c r="K17" s="2">
        <f t="shared" si="1"/>
        <v>2</v>
      </c>
      <c r="L17" s="2">
        <f t="shared" si="1"/>
        <v>1</v>
      </c>
      <c r="M17" s="2">
        <f t="shared" si="1"/>
        <v>1</v>
      </c>
      <c r="N17" s="2">
        <f t="shared" si="0"/>
        <v>1</v>
      </c>
      <c r="O17" s="2">
        <f>COUNTIF(O4:O16, "PB")</f>
        <v>2</v>
      </c>
      <c r="P17" s="2">
        <f>COUNTIF(P4:P16, "PB")</f>
        <v>2</v>
      </c>
      <c r="Q17" s="2">
        <f t="shared" si="0"/>
        <v>2</v>
      </c>
      <c r="R17" s="2">
        <f t="shared" si="0"/>
        <v>2</v>
      </c>
      <c r="S17" s="2">
        <f t="shared" si="0"/>
        <v>1</v>
      </c>
      <c r="T17" s="2">
        <f t="shared" si="0"/>
        <v>0</v>
      </c>
      <c r="U17" s="2">
        <f t="shared" si="0"/>
        <v>0</v>
      </c>
      <c r="V17" s="2">
        <f t="shared" si="0"/>
        <v>1</v>
      </c>
      <c r="W17" s="2">
        <f t="shared" si="0"/>
        <v>1</v>
      </c>
      <c r="X17" s="1">
        <f t="shared" si="0"/>
        <v>1</v>
      </c>
      <c r="Y17" s="1">
        <f t="shared" si="0"/>
        <v>1</v>
      </c>
      <c r="Z17" s="1">
        <f t="shared" si="0"/>
        <v>1</v>
      </c>
      <c r="AA17" s="1">
        <f t="shared" si="0"/>
        <v>1</v>
      </c>
      <c r="AB17" s="1">
        <f t="shared" si="0"/>
        <v>2</v>
      </c>
      <c r="AC17" s="2">
        <f t="shared" si="0"/>
        <v>2</v>
      </c>
      <c r="AD17" s="2">
        <f t="shared" si="0"/>
        <v>2</v>
      </c>
      <c r="AE17" s="2">
        <f t="shared" si="0"/>
        <v>2</v>
      </c>
      <c r="AF17" s="2">
        <f t="shared" si="0"/>
        <v>2</v>
      </c>
      <c r="AG17" s="2">
        <f t="shared" si="0"/>
        <v>2</v>
      </c>
      <c r="AH17" s="2">
        <f t="shared" si="0"/>
        <v>2</v>
      </c>
      <c r="AI17" s="2">
        <f t="shared" si="0"/>
        <v>2</v>
      </c>
      <c r="AJ17" s="2">
        <f t="shared" si="0"/>
        <v>2</v>
      </c>
      <c r="AK17" s="2">
        <f t="shared" si="0"/>
        <v>1</v>
      </c>
      <c r="AL17" s="2">
        <f t="shared" si="0"/>
        <v>0</v>
      </c>
      <c r="AM17" s="2">
        <f t="shared" si="0"/>
        <v>0</v>
      </c>
      <c r="AN17" s="2">
        <f t="shared" si="0"/>
        <v>1</v>
      </c>
      <c r="AO17" s="2">
        <f t="shared" si="0"/>
        <v>2</v>
      </c>
      <c r="AP17" s="2">
        <f t="shared" si="0"/>
        <v>3</v>
      </c>
      <c r="AQ17" s="2">
        <f t="shared" si="0"/>
        <v>3</v>
      </c>
      <c r="AR17" s="2">
        <f t="shared" si="0"/>
        <v>3</v>
      </c>
      <c r="AS17" s="2">
        <f>COUNTIF(AS4:AS16, "PB")</f>
        <v>2</v>
      </c>
      <c r="AT17" s="2">
        <f t="shared" si="0"/>
        <v>2</v>
      </c>
      <c r="AU17" s="2">
        <f t="shared" si="0"/>
        <v>2</v>
      </c>
      <c r="AV17" s="2">
        <f t="shared" si="0"/>
        <v>2</v>
      </c>
      <c r="AW17" s="2">
        <f t="shared" si="0"/>
        <v>2</v>
      </c>
      <c r="AX17" s="2">
        <f t="shared" si="0"/>
        <v>2</v>
      </c>
      <c r="AY17" s="2">
        <f t="shared" si="0"/>
        <v>2</v>
      </c>
      <c r="AZ17" s="2">
        <f t="shared" si="0"/>
        <v>1</v>
      </c>
      <c r="BA17" s="2">
        <f t="shared" si="0"/>
        <v>1</v>
      </c>
      <c r="BB17" s="2">
        <f>COUNTIF(BB4:BB16, "PB")</f>
        <v>1</v>
      </c>
      <c r="BC17" s="2">
        <f>COUNTIF(BC4:BC16, "PB")</f>
        <v>1</v>
      </c>
      <c r="BD17" s="2">
        <f t="shared" si="0"/>
        <v>0</v>
      </c>
      <c r="BE17" s="2">
        <f t="shared" si="0"/>
        <v>0</v>
      </c>
      <c r="BF17" s="2">
        <f t="shared" si="0"/>
        <v>1</v>
      </c>
      <c r="BG17" s="2">
        <f t="shared" si="0"/>
        <v>1</v>
      </c>
      <c r="BH17" s="2">
        <f t="shared" si="0"/>
        <v>1</v>
      </c>
      <c r="BI17" s="2">
        <f t="shared" si="0"/>
        <v>2</v>
      </c>
      <c r="BJ17" s="2">
        <f t="shared" si="0"/>
        <v>3</v>
      </c>
      <c r="BK17" s="2">
        <f t="shared" si="0"/>
        <v>2</v>
      </c>
      <c r="BL17" s="2">
        <f t="shared" si="0"/>
        <v>2</v>
      </c>
      <c r="BM17" s="2">
        <f t="shared" si="0"/>
        <v>2</v>
      </c>
      <c r="BN17" s="2">
        <f t="shared" si="0"/>
        <v>1</v>
      </c>
    </row>
    <row r="22" spans="1:66">
      <c r="I22" s="13" t="s">
        <v>2</v>
      </c>
      <c r="J22" s="13" t="s">
        <v>20</v>
      </c>
    </row>
    <row r="23" spans="1:66">
      <c r="I23" s="13" t="s">
        <v>6</v>
      </c>
      <c r="J23" s="13" t="s">
        <v>21</v>
      </c>
    </row>
    <row r="24" spans="1:66">
      <c r="I24" s="13" t="s">
        <v>4</v>
      </c>
      <c r="J24" s="13" t="s">
        <v>22</v>
      </c>
    </row>
    <row r="25" spans="1:66">
      <c r="I25" s="13" t="s">
        <v>9</v>
      </c>
      <c r="J25" s="13" t="s">
        <v>23</v>
      </c>
    </row>
    <row r="26" spans="1:66">
      <c r="I26" s="13" t="s">
        <v>5</v>
      </c>
      <c r="J26" s="13" t="s">
        <v>24</v>
      </c>
    </row>
    <row r="27" spans="1:66">
      <c r="I27" s="13" t="s">
        <v>25</v>
      </c>
      <c r="J27" s="13" t="s">
        <v>26</v>
      </c>
    </row>
    <row r="28" spans="1:66">
      <c r="I28" s="13"/>
      <c r="J28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BA72-3B0F-D546-9B10-51389A7A0064}">
  <dimension ref="A1:BV30"/>
  <sheetViews>
    <sheetView zoomScaleNormal="100" workbookViewId="0">
      <pane xSplit="1" topLeftCell="B1" activePane="topRight" state="frozen"/>
      <selection pane="topRight" activeCell="BC18" sqref="BC18"/>
    </sheetView>
  </sheetViews>
  <sheetFormatPr defaultColWidth="9.83203125" defaultRowHeight="15.5"/>
  <cols>
    <col min="1" max="1" width="16.08203125" style="2" customWidth="1"/>
    <col min="2" max="5" width="9.83203125" style="2"/>
    <col min="6" max="6" width="10.58203125" style="2" bestFit="1" customWidth="1"/>
    <col min="7" max="23" width="9.83203125" style="2"/>
    <col min="24" max="25" width="10.58203125" style="2" bestFit="1" customWidth="1"/>
    <col min="26" max="16384" width="9.83203125" style="2"/>
  </cols>
  <sheetData>
    <row r="1" spans="1:74">
      <c r="A1" s="14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24">
        <v>52</v>
      </c>
      <c r="BB1" s="30">
        <v>1</v>
      </c>
      <c r="BC1" s="1">
        <v>2</v>
      </c>
      <c r="BD1" s="1">
        <v>3</v>
      </c>
      <c r="BE1" s="1">
        <v>4</v>
      </c>
      <c r="BF1" s="1">
        <v>5</v>
      </c>
      <c r="BG1" s="1">
        <v>6</v>
      </c>
      <c r="BH1" s="1">
        <v>7</v>
      </c>
      <c r="BI1" s="1">
        <v>8</v>
      </c>
      <c r="BJ1" s="1">
        <v>9</v>
      </c>
      <c r="BK1" s="1">
        <v>10</v>
      </c>
      <c r="BL1" s="1">
        <v>11</v>
      </c>
      <c r="BM1" s="1">
        <v>12</v>
      </c>
      <c r="BN1" s="1">
        <v>13</v>
      </c>
      <c r="BO1" s="1">
        <v>14</v>
      </c>
      <c r="BP1" s="1">
        <v>15</v>
      </c>
      <c r="BQ1" s="1">
        <v>16</v>
      </c>
      <c r="BR1" s="1">
        <v>17</v>
      </c>
      <c r="BS1" s="1">
        <v>18</v>
      </c>
      <c r="BT1" s="1">
        <v>19</v>
      </c>
      <c r="BU1" s="1">
        <v>20</v>
      </c>
    </row>
    <row r="2" spans="1:74" ht="61.5">
      <c r="A2" s="1"/>
      <c r="B2" s="3">
        <v>45523</v>
      </c>
      <c r="C2" s="3">
        <v>45530</v>
      </c>
      <c r="D2" s="3">
        <v>45537</v>
      </c>
      <c r="E2" s="3">
        <v>45544</v>
      </c>
      <c r="F2" s="3">
        <v>45551</v>
      </c>
      <c r="G2" s="3">
        <v>45558</v>
      </c>
      <c r="H2" s="3">
        <v>45565</v>
      </c>
      <c r="I2" s="3">
        <v>45572</v>
      </c>
      <c r="J2" s="3">
        <v>45579</v>
      </c>
      <c r="K2" s="3">
        <v>45586</v>
      </c>
      <c r="L2" s="3">
        <v>45593</v>
      </c>
      <c r="M2" s="3">
        <v>45600</v>
      </c>
      <c r="N2" s="3">
        <v>45607</v>
      </c>
      <c r="O2" s="3">
        <v>45614</v>
      </c>
      <c r="P2" s="3">
        <v>45621</v>
      </c>
      <c r="Q2" s="3">
        <v>45628</v>
      </c>
      <c r="R2" s="3">
        <v>45635</v>
      </c>
      <c r="S2" s="3">
        <v>45642</v>
      </c>
      <c r="T2" s="3">
        <v>45649</v>
      </c>
      <c r="U2" s="3">
        <v>45656</v>
      </c>
      <c r="V2" s="3">
        <v>45663</v>
      </c>
      <c r="W2" s="3">
        <v>45670</v>
      </c>
      <c r="X2" s="3">
        <v>45677</v>
      </c>
      <c r="Y2" s="3">
        <v>45684</v>
      </c>
      <c r="Z2" s="3">
        <v>45691</v>
      </c>
      <c r="AA2" s="3">
        <v>45698</v>
      </c>
      <c r="AB2" s="3">
        <v>45705</v>
      </c>
      <c r="AC2" s="3">
        <v>45712</v>
      </c>
      <c r="AD2" s="3">
        <v>45719</v>
      </c>
      <c r="AE2" s="3">
        <v>45726</v>
      </c>
      <c r="AF2" s="3">
        <v>45733</v>
      </c>
      <c r="AG2" s="3">
        <v>45740</v>
      </c>
      <c r="AH2" s="3">
        <v>45747</v>
      </c>
      <c r="AI2" s="3">
        <v>45754</v>
      </c>
      <c r="AJ2" s="3">
        <v>45761</v>
      </c>
      <c r="AK2" s="3">
        <v>45768</v>
      </c>
      <c r="AL2" s="3">
        <v>45775</v>
      </c>
      <c r="AM2" s="3">
        <v>45782</v>
      </c>
      <c r="AN2" s="3">
        <v>45789</v>
      </c>
      <c r="AO2" s="3">
        <v>45796</v>
      </c>
      <c r="AP2" s="3">
        <v>45803</v>
      </c>
      <c r="AQ2" s="3">
        <v>45810</v>
      </c>
      <c r="AR2" s="3">
        <v>45817</v>
      </c>
      <c r="AS2" s="3">
        <v>45824</v>
      </c>
      <c r="AT2" s="3">
        <v>45831</v>
      </c>
      <c r="AU2" s="3">
        <v>45838</v>
      </c>
      <c r="AV2" s="3">
        <v>45845</v>
      </c>
      <c r="AW2" s="3">
        <v>45852</v>
      </c>
      <c r="AX2" s="3">
        <v>45859</v>
      </c>
      <c r="AY2" s="3">
        <v>45866</v>
      </c>
      <c r="AZ2" s="3">
        <v>45873</v>
      </c>
      <c r="BA2" s="25">
        <v>45880</v>
      </c>
      <c r="BB2" s="31">
        <v>45887</v>
      </c>
      <c r="BC2" s="3">
        <v>45894</v>
      </c>
      <c r="BD2" s="3">
        <v>45901</v>
      </c>
      <c r="BE2" s="3">
        <v>45908</v>
      </c>
      <c r="BF2" s="3">
        <v>45915</v>
      </c>
      <c r="BG2" s="3">
        <v>45922</v>
      </c>
      <c r="BH2" s="3">
        <v>45929</v>
      </c>
      <c r="BI2" s="3">
        <v>45936</v>
      </c>
      <c r="BJ2" s="3">
        <v>45943</v>
      </c>
      <c r="BK2" s="3">
        <v>45950</v>
      </c>
      <c r="BL2" s="3">
        <v>45957</v>
      </c>
      <c r="BM2" s="3">
        <v>45964</v>
      </c>
      <c r="BN2" s="3">
        <v>45971</v>
      </c>
      <c r="BO2" s="3">
        <v>45978</v>
      </c>
      <c r="BP2" s="3">
        <v>45985</v>
      </c>
      <c r="BQ2" s="3">
        <v>45992</v>
      </c>
      <c r="BR2" s="3">
        <v>45999</v>
      </c>
      <c r="BS2" s="3">
        <v>46006</v>
      </c>
      <c r="BT2" s="3">
        <v>46013</v>
      </c>
      <c r="BU2" s="3">
        <v>46020</v>
      </c>
    </row>
    <row r="3" spans="1:74" ht="3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25"/>
      <c r="BB3" s="32"/>
      <c r="BC3" s="3"/>
      <c r="BD3" s="3"/>
      <c r="BE3" s="29" t="s">
        <v>27</v>
      </c>
      <c r="BF3" s="1" t="s">
        <v>1</v>
      </c>
      <c r="BG3" s="6" t="s">
        <v>28</v>
      </c>
      <c r="BH3" s="6" t="s">
        <v>28</v>
      </c>
      <c r="BI3" s="6" t="s">
        <v>28</v>
      </c>
      <c r="BJ3" s="6" t="s">
        <v>28</v>
      </c>
      <c r="BK3" s="6" t="s">
        <v>28</v>
      </c>
      <c r="BL3" s="6" t="s">
        <v>28</v>
      </c>
      <c r="BM3" s="6" t="s">
        <v>28</v>
      </c>
      <c r="BN3" s="6" t="s">
        <v>28</v>
      </c>
      <c r="BO3" s="23" t="s">
        <v>3</v>
      </c>
      <c r="BP3" s="23" t="s">
        <v>3</v>
      </c>
      <c r="BQ3" s="23" t="s">
        <v>3</v>
      </c>
      <c r="BR3" s="4" t="s">
        <v>4</v>
      </c>
      <c r="BS3" s="8" t="s">
        <v>5</v>
      </c>
      <c r="BT3" s="8" t="s">
        <v>5</v>
      </c>
      <c r="BU3" s="8" t="s">
        <v>5</v>
      </c>
    </row>
    <row r="4" spans="1:74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25"/>
      <c r="BB4" s="32"/>
      <c r="BC4" s="3"/>
      <c r="BD4" s="3"/>
      <c r="BE4" s="29" t="s">
        <v>27</v>
      </c>
      <c r="BF4" s="1"/>
      <c r="BG4" s="6">
        <v>1</v>
      </c>
      <c r="BH4" s="6">
        <v>1</v>
      </c>
      <c r="BI4" s="6">
        <v>1</v>
      </c>
      <c r="BJ4" s="6">
        <v>1</v>
      </c>
      <c r="BK4" s="6">
        <v>1</v>
      </c>
      <c r="BL4" s="6">
        <v>1</v>
      </c>
      <c r="BM4" s="6">
        <v>1</v>
      </c>
      <c r="BN4" s="6">
        <v>1</v>
      </c>
      <c r="BO4" s="23">
        <v>1</v>
      </c>
      <c r="BP4" s="23">
        <v>1</v>
      </c>
      <c r="BQ4" s="23">
        <v>1</v>
      </c>
      <c r="BR4" s="4">
        <v>1</v>
      </c>
      <c r="BS4" s="8">
        <v>1</v>
      </c>
      <c r="BT4" s="8">
        <v>1</v>
      </c>
      <c r="BU4" s="8">
        <v>1</v>
      </c>
    </row>
    <row r="5" spans="1:74" ht="34" customHeight="1">
      <c r="A5" s="1" t="s">
        <v>0</v>
      </c>
      <c r="B5" s="1"/>
      <c r="C5" s="1"/>
      <c r="D5" s="1"/>
      <c r="E5" s="29" t="s">
        <v>27</v>
      </c>
      <c r="F5" s="1" t="s">
        <v>1</v>
      </c>
      <c r="G5" s="6" t="s">
        <v>28</v>
      </c>
      <c r="H5" s="6" t="s">
        <v>28</v>
      </c>
      <c r="I5" s="6" t="s">
        <v>28</v>
      </c>
      <c r="J5" s="6" t="s">
        <v>28</v>
      </c>
      <c r="K5" s="6" t="s">
        <v>28</v>
      </c>
      <c r="L5" s="6" t="s">
        <v>28</v>
      </c>
      <c r="M5" s="6" t="s">
        <v>28</v>
      </c>
      <c r="N5" s="6" t="s">
        <v>28</v>
      </c>
      <c r="O5" s="23" t="s">
        <v>3</v>
      </c>
      <c r="P5" s="23" t="s">
        <v>3</v>
      </c>
      <c r="Q5" s="23" t="s">
        <v>3</v>
      </c>
      <c r="R5" s="4" t="s">
        <v>4</v>
      </c>
      <c r="S5" s="8" t="s">
        <v>5</v>
      </c>
      <c r="T5" s="8" t="s">
        <v>5</v>
      </c>
      <c r="U5" s="8" t="s">
        <v>5</v>
      </c>
      <c r="V5" s="6" t="s">
        <v>29</v>
      </c>
      <c r="W5" s="6" t="s">
        <v>29</v>
      </c>
      <c r="X5" s="6" t="s">
        <v>29</v>
      </c>
      <c r="Y5" s="6" t="s">
        <v>29</v>
      </c>
      <c r="Z5" s="6" t="s">
        <v>29</v>
      </c>
      <c r="AA5" s="7" t="s">
        <v>6</v>
      </c>
      <c r="AB5" s="7" t="s">
        <v>6</v>
      </c>
      <c r="AC5" s="7" t="s">
        <v>6</v>
      </c>
      <c r="AD5" s="7" t="s">
        <v>6</v>
      </c>
      <c r="AE5" s="7" t="s">
        <v>6</v>
      </c>
      <c r="AF5" s="8" t="s">
        <v>7</v>
      </c>
      <c r="AG5" s="4" t="s">
        <v>4</v>
      </c>
      <c r="AH5" s="6" t="s">
        <v>30</v>
      </c>
      <c r="AI5" s="6" t="s">
        <v>30</v>
      </c>
      <c r="AJ5" s="6" t="s">
        <v>30</v>
      </c>
      <c r="AK5" s="6" t="s">
        <v>30</v>
      </c>
      <c r="AL5" s="6" t="s">
        <v>30</v>
      </c>
      <c r="AM5" s="7" t="s">
        <v>6</v>
      </c>
      <c r="AN5" s="7" t="s">
        <v>6</v>
      </c>
      <c r="AO5" s="7" t="s">
        <v>6</v>
      </c>
      <c r="AP5" s="7" t="s">
        <v>6</v>
      </c>
      <c r="AQ5" s="7" t="s">
        <v>6</v>
      </c>
      <c r="AR5" s="7" t="s">
        <v>6</v>
      </c>
      <c r="AS5" s="9" t="s">
        <v>8</v>
      </c>
      <c r="AT5" s="4" t="s">
        <v>4</v>
      </c>
      <c r="AU5" s="8" t="s">
        <v>9</v>
      </c>
      <c r="AV5" s="8" t="s">
        <v>9</v>
      </c>
      <c r="AW5" s="8" t="s">
        <v>9</v>
      </c>
      <c r="AX5" s="8" t="s">
        <v>9</v>
      </c>
      <c r="AY5" s="8" t="s">
        <v>9</v>
      </c>
      <c r="AZ5" s="12" t="s">
        <v>10</v>
      </c>
      <c r="BA5" s="16" t="s">
        <v>10</v>
      </c>
      <c r="BB5" s="33" t="s">
        <v>10</v>
      </c>
      <c r="BC5" s="12" t="s">
        <v>10</v>
      </c>
      <c r="BD5" s="8" t="s">
        <v>9</v>
      </c>
      <c r="BE5" s="8" t="s">
        <v>9</v>
      </c>
      <c r="BF5" s="8" t="s">
        <v>9</v>
      </c>
      <c r="BG5" s="8" t="s">
        <v>9</v>
      </c>
      <c r="BH5" s="6" t="s">
        <v>31</v>
      </c>
      <c r="BI5" s="6" t="s">
        <v>31</v>
      </c>
      <c r="BJ5" s="6" t="s">
        <v>31</v>
      </c>
      <c r="BK5" s="6" t="s">
        <v>31</v>
      </c>
      <c r="BL5" s="6" t="s">
        <v>31</v>
      </c>
      <c r="BM5" s="6" t="s">
        <v>31</v>
      </c>
      <c r="BN5" s="7" t="s">
        <v>6</v>
      </c>
      <c r="BO5" s="7" t="s">
        <v>6</v>
      </c>
      <c r="BP5" s="7" t="s">
        <v>6</v>
      </c>
      <c r="BQ5" s="7" t="s">
        <v>6</v>
      </c>
      <c r="BR5" s="7" t="s">
        <v>6</v>
      </c>
      <c r="BS5" s="4" t="s">
        <v>4</v>
      </c>
      <c r="BT5" s="8" t="s">
        <v>5</v>
      </c>
      <c r="BU5" s="8" t="s">
        <v>5</v>
      </c>
      <c r="BV5" s="2">
        <v>18</v>
      </c>
    </row>
    <row r="6" spans="1:74" ht="16" customHeight="1">
      <c r="A6" s="1" t="s">
        <v>32</v>
      </c>
      <c r="B6" s="1"/>
      <c r="C6" s="1"/>
      <c r="D6" s="1"/>
      <c r="E6" s="29" t="s">
        <v>27</v>
      </c>
      <c r="F6" s="1"/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23">
        <v>1</v>
      </c>
      <c r="P6" s="23">
        <v>1</v>
      </c>
      <c r="Q6" s="23">
        <v>1</v>
      </c>
      <c r="R6" s="4">
        <v>1</v>
      </c>
      <c r="S6" s="8">
        <v>1</v>
      </c>
      <c r="T6" s="8">
        <v>1</v>
      </c>
      <c r="U6" s="8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7">
        <v>1</v>
      </c>
      <c r="AB6" s="7">
        <v>1</v>
      </c>
      <c r="AC6" s="7">
        <v>1</v>
      </c>
      <c r="AD6" s="7">
        <v>1</v>
      </c>
      <c r="AE6" s="7">
        <v>1</v>
      </c>
      <c r="AF6" s="8">
        <v>1</v>
      </c>
      <c r="AG6" s="4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7">
        <v>1</v>
      </c>
      <c r="AN6" s="7">
        <v>1</v>
      </c>
      <c r="AO6" s="7">
        <v>1</v>
      </c>
      <c r="AP6" s="7">
        <v>1</v>
      </c>
      <c r="AQ6" s="7">
        <v>1</v>
      </c>
      <c r="AR6" s="7">
        <v>1</v>
      </c>
      <c r="AS6" s="9">
        <v>1</v>
      </c>
      <c r="AT6" s="4">
        <v>1</v>
      </c>
      <c r="AU6" s="8">
        <v>11</v>
      </c>
      <c r="AV6" s="8">
        <v>11</v>
      </c>
      <c r="AW6" s="8">
        <v>1</v>
      </c>
      <c r="AX6" s="8">
        <v>1</v>
      </c>
      <c r="AY6" s="8">
        <v>1</v>
      </c>
      <c r="AZ6" s="12">
        <v>1</v>
      </c>
      <c r="BA6" s="16">
        <v>1</v>
      </c>
      <c r="BB6" s="33">
        <v>1</v>
      </c>
      <c r="BC6" s="12">
        <v>1</v>
      </c>
      <c r="BD6" s="8">
        <v>1</v>
      </c>
      <c r="BE6" s="8">
        <v>1</v>
      </c>
      <c r="BF6" s="8">
        <v>1</v>
      </c>
      <c r="BG6" s="8">
        <v>1</v>
      </c>
      <c r="BH6" s="6">
        <v>2</v>
      </c>
      <c r="BI6" s="6">
        <v>2</v>
      </c>
      <c r="BJ6" s="6">
        <v>2</v>
      </c>
      <c r="BK6" s="6">
        <v>2</v>
      </c>
      <c r="BL6" s="6">
        <v>2</v>
      </c>
      <c r="BM6" s="6">
        <v>2</v>
      </c>
      <c r="BN6" s="7">
        <v>2</v>
      </c>
      <c r="BO6" s="7">
        <v>2</v>
      </c>
      <c r="BP6" s="7">
        <v>2</v>
      </c>
      <c r="BQ6" s="7">
        <v>2</v>
      </c>
      <c r="BR6" s="7">
        <v>2</v>
      </c>
      <c r="BS6" s="4">
        <v>2</v>
      </c>
      <c r="BT6" s="8">
        <v>2</v>
      </c>
      <c r="BU6" s="8">
        <v>2</v>
      </c>
    </row>
    <row r="7" spans="1:74" ht="31" customHeight="1">
      <c r="A7" s="1" t="s">
        <v>11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29" t="s">
        <v>27</v>
      </c>
      <c r="X7" s="5" t="s">
        <v>1</v>
      </c>
      <c r="Y7" s="6" t="s">
        <v>28</v>
      </c>
      <c r="Z7" s="6" t="s">
        <v>28</v>
      </c>
      <c r="AA7" s="6" t="s">
        <v>28</v>
      </c>
      <c r="AB7" s="6" t="s">
        <v>28</v>
      </c>
      <c r="AC7" s="6" t="s">
        <v>28</v>
      </c>
      <c r="AD7" s="6" t="s">
        <v>28</v>
      </c>
      <c r="AE7" s="6" t="s">
        <v>28</v>
      </c>
      <c r="AF7" s="6" t="s">
        <v>28</v>
      </c>
      <c r="AG7" s="23" t="s">
        <v>3</v>
      </c>
      <c r="AH7" s="23" t="s">
        <v>3</v>
      </c>
      <c r="AI7" s="23" t="s">
        <v>3</v>
      </c>
      <c r="AJ7" s="8" t="s">
        <v>7</v>
      </c>
      <c r="AK7" s="8" t="s">
        <v>7</v>
      </c>
      <c r="AL7" s="8" t="s">
        <v>7</v>
      </c>
      <c r="AM7" s="4" t="s">
        <v>4</v>
      </c>
      <c r="AN7" s="6" t="s">
        <v>29</v>
      </c>
      <c r="AO7" s="6" t="s">
        <v>29</v>
      </c>
      <c r="AP7" s="6" t="s">
        <v>29</v>
      </c>
      <c r="AQ7" s="6" t="s">
        <v>29</v>
      </c>
      <c r="AR7" s="6" t="s">
        <v>29</v>
      </c>
      <c r="AS7" s="7" t="s">
        <v>6</v>
      </c>
      <c r="AT7" s="7" t="s">
        <v>6</v>
      </c>
      <c r="AU7" s="7" t="s">
        <v>6</v>
      </c>
      <c r="AV7" s="7" t="s">
        <v>6</v>
      </c>
      <c r="AW7" s="7" t="s">
        <v>6</v>
      </c>
      <c r="AX7" s="8" t="s">
        <v>9</v>
      </c>
      <c r="AY7" s="8" t="s">
        <v>9</v>
      </c>
      <c r="AZ7" s="4" t="s">
        <v>4</v>
      </c>
      <c r="BA7" s="15" t="s">
        <v>30</v>
      </c>
      <c r="BB7" s="34" t="s">
        <v>30</v>
      </c>
      <c r="BC7" s="6" t="s">
        <v>30</v>
      </c>
      <c r="BD7" s="6" t="s">
        <v>30</v>
      </c>
      <c r="BE7" s="6" t="s">
        <v>30</v>
      </c>
      <c r="BF7" s="9" t="s">
        <v>8</v>
      </c>
      <c r="BG7" s="7" t="s">
        <v>6</v>
      </c>
      <c r="BH7" s="7" t="s">
        <v>6</v>
      </c>
      <c r="BI7" s="7" t="s">
        <v>6</v>
      </c>
      <c r="BJ7" s="7" t="s">
        <v>6</v>
      </c>
      <c r="BK7" s="7" t="s">
        <v>6</v>
      </c>
      <c r="BL7" s="7" t="s">
        <v>6</v>
      </c>
      <c r="BM7" s="4" t="s">
        <v>4</v>
      </c>
      <c r="BN7" s="8" t="s">
        <v>5</v>
      </c>
      <c r="BO7" s="8" t="s">
        <v>5</v>
      </c>
      <c r="BP7" s="8" t="s">
        <v>5</v>
      </c>
      <c r="BQ7" s="8" t="s">
        <v>5</v>
      </c>
      <c r="BR7" s="8" t="s">
        <v>5</v>
      </c>
      <c r="BS7" s="8" t="s">
        <v>5</v>
      </c>
      <c r="BT7" s="8" t="s">
        <v>5</v>
      </c>
      <c r="BU7" s="8" t="s">
        <v>5</v>
      </c>
      <c r="BV7" s="2">
        <v>19</v>
      </c>
    </row>
    <row r="8" spans="1:74" ht="16" customHeight="1">
      <c r="A8" s="1" t="s">
        <v>33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29" t="s">
        <v>27</v>
      </c>
      <c r="X8" s="5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>
        <v>1</v>
      </c>
      <c r="AE8" s="6">
        <v>1</v>
      </c>
      <c r="AF8" s="6">
        <v>1</v>
      </c>
      <c r="AG8" s="23">
        <v>1</v>
      </c>
      <c r="AH8" s="23">
        <v>1</v>
      </c>
      <c r="AI8" s="23">
        <v>1</v>
      </c>
      <c r="AJ8" s="8">
        <v>1</v>
      </c>
      <c r="AK8" s="8">
        <v>1</v>
      </c>
      <c r="AL8" s="8">
        <v>1</v>
      </c>
      <c r="AM8" s="4">
        <v>1</v>
      </c>
      <c r="AN8" s="6">
        <v>1</v>
      </c>
      <c r="AO8" s="6">
        <v>1</v>
      </c>
      <c r="AP8" s="6">
        <v>1</v>
      </c>
      <c r="AQ8" s="6">
        <v>1</v>
      </c>
      <c r="AR8" s="6">
        <v>1</v>
      </c>
      <c r="AS8" s="7">
        <v>1</v>
      </c>
      <c r="AT8" s="7">
        <v>1</v>
      </c>
      <c r="AU8" s="7">
        <v>1</v>
      </c>
      <c r="AV8" s="7">
        <v>1</v>
      </c>
      <c r="AW8" s="7">
        <v>1</v>
      </c>
      <c r="AX8" s="8">
        <v>1</v>
      </c>
      <c r="AY8" s="8">
        <v>1</v>
      </c>
      <c r="AZ8" s="4">
        <v>1</v>
      </c>
      <c r="BA8" s="15">
        <v>1</v>
      </c>
      <c r="BB8" s="34">
        <v>1</v>
      </c>
      <c r="BC8" s="6">
        <v>1</v>
      </c>
      <c r="BD8" s="6">
        <v>1</v>
      </c>
      <c r="BE8" s="6">
        <v>1</v>
      </c>
      <c r="BF8" s="9">
        <v>1</v>
      </c>
      <c r="BG8" s="7">
        <v>1</v>
      </c>
      <c r="BH8" s="7">
        <v>1</v>
      </c>
      <c r="BI8" s="7">
        <v>1</v>
      </c>
      <c r="BJ8" s="7">
        <v>1</v>
      </c>
      <c r="BK8" s="7">
        <v>1</v>
      </c>
      <c r="BL8" s="7">
        <v>1</v>
      </c>
      <c r="BM8" s="4">
        <v>1</v>
      </c>
      <c r="BN8" s="8">
        <v>1</v>
      </c>
      <c r="BO8" s="8">
        <v>1</v>
      </c>
      <c r="BP8" s="8">
        <v>1</v>
      </c>
      <c r="BQ8" s="8">
        <v>1</v>
      </c>
      <c r="BR8" s="8">
        <v>1</v>
      </c>
      <c r="BS8" s="8">
        <v>1</v>
      </c>
      <c r="BT8" s="8">
        <v>1</v>
      </c>
      <c r="BU8" s="8">
        <v>1</v>
      </c>
    </row>
    <row r="9" spans="1:74" ht="31" customHeight="1">
      <c r="A9" s="1" t="s">
        <v>12</v>
      </c>
      <c r="B9" s="1"/>
      <c r="C9" s="1"/>
      <c r="D9" s="1"/>
      <c r="E9" s="1"/>
      <c r="F9" s="1"/>
      <c r="G9" s="1"/>
      <c r="H9" s="6" t="s">
        <v>31</v>
      </c>
      <c r="I9" s="6" t="s">
        <v>31</v>
      </c>
      <c r="J9" s="6" t="s">
        <v>31</v>
      </c>
      <c r="K9" s="6" t="s">
        <v>31</v>
      </c>
      <c r="L9" s="6" t="s">
        <v>31</v>
      </c>
      <c r="M9" s="6" t="s">
        <v>31</v>
      </c>
      <c r="N9" s="7" t="s">
        <v>6</v>
      </c>
      <c r="O9" s="7" t="s">
        <v>6</v>
      </c>
      <c r="P9" s="7" t="s">
        <v>6</v>
      </c>
      <c r="Q9" s="7" t="s">
        <v>6</v>
      </c>
      <c r="R9" s="7" t="s">
        <v>6</v>
      </c>
      <c r="S9" s="4" t="s">
        <v>4</v>
      </c>
      <c r="T9" s="8" t="s">
        <v>5</v>
      </c>
      <c r="U9" s="8" t="s">
        <v>5</v>
      </c>
      <c r="V9" s="6" t="s">
        <v>34</v>
      </c>
      <c r="W9" s="6" t="s">
        <v>34</v>
      </c>
      <c r="X9" s="6" t="s">
        <v>34</v>
      </c>
      <c r="Y9" s="6" t="s">
        <v>34</v>
      </c>
      <c r="Z9" s="6" t="s">
        <v>34</v>
      </c>
      <c r="AA9" s="6" t="s">
        <v>34</v>
      </c>
      <c r="AB9" s="7" t="s">
        <v>6</v>
      </c>
      <c r="AC9" s="18" t="s">
        <v>6</v>
      </c>
      <c r="AD9" s="7" t="s">
        <v>6</v>
      </c>
      <c r="AE9" s="7" t="s">
        <v>6</v>
      </c>
      <c r="AF9" s="7" t="s">
        <v>6</v>
      </c>
      <c r="AG9" s="8" t="s">
        <v>7</v>
      </c>
      <c r="AH9" s="8" t="s">
        <v>7</v>
      </c>
      <c r="AI9" s="4" t="s">
        <v>4</v>
      </c>
      <c r="AJ9" s="6" t="s">
        <v>35</v>
      </c>
      <c r="AK9" s="6" t="s">
        <v>35</v>
      </c>
      <c r="AL9" s="6" t="s">
        <v>35</v>
      </c>
      <c r="AM9" s="6" t="s">
        <v>35</v>
      </c>
      <c r="AN9" s="6" t="s">
        <v>35</v>
      </c>
      <c r="AO9" s="6" t="s">
        <v>35</v>
      </c>
      <c r="AP9" s="7" t="s">
        <v>6</v>
      </c>
      <c r="AQ9" s="7" t="s">
        <v>6</v>
      </c>
      <c r="AR9" s="7" t="s">
        <v>6</v>
      </c>
      <c r="AS9" s="7" t="s">
        <v>6</v>
      </c>
      <c r="AT9" s="7" t="s">
        <v>6</v>
      </c>
      <c r="AU9" s="4" t="s">
        <v>4</v>
      </c>
      <c r="AV9" s="8" t="s">
        <v>9</v>
      </c>
      <c r="AW9" s="8" t="s">
        <v>9</v>
      </c>
      <c r="AX9" s="8" t="s">
        <v>9</v>
      </c>
      <c r="AY9" s="8" t="s">
        <v>9</v>
      </c>
      <c r="AZ9" s="12" t="s">
        <v>10</v>
      </c>
      <c r="BA9" s="16" t="s">
        <v>10</v>
      </c>
      <c r="BB9" s="33" t="s">
        <v>10</v>
      </c>
      <c r="BC9" s="12" t="s">
        <v>10</v>
      </c>
      <c r="BD9" s="8" t="s">
        <v>9</v>
      </c>
      <c r="BE9" s="8" t="s">
        <v>9</v>
      </c>
      <c r="BF9" s="8" t="s">
        <v>9</v>
      </c>
      <c r="BG9" s="6" t="s">
        <v>2</v>
      </c>
      <c r="BH9" s="6" t="s">
        <v>2</v>
      </c>
      <c r="BI9" s="6" t="s">
        <v>2</v>
      </c>
      <c r="BJ9" s="6" t="s">
        <v>2</v>
      </c>
      <c r="BK9" s="6" t="s">
        <v>2</v>
      </c>
      <c r="BL9" s="6" t="s">
        <v>2</v>
      </c>
      <c r="BM9" s="10" t="s">
        <v>15</v>
      </c>
      <c r="BN9" s="10" t="s">
        <v>15</v>
      </c>
      <c r="BO9" s="7" t="s">
        <v>6</v>
      </c>
      <c r="BP9" s="7" t="s">
        <v>6</v>
      </c>
      <c r="BQ9" s="7" t="s">
        <v>6</v>
      </c>
      <c r="BR9" s="7" t="s">
        <v>6</v>
      </c>
      <c r="BS9" s="7" t="s">
        <v>6</v>
      </c>
      <c r="BT9" s="8" t="s">
        <v>5</v>
      </c>
      <c r="BU9" s="8" t="s">
        <v>5</v>
      </c>
      <c r="BV9" s="2">
        <v>15</v>
      </c>
    </row>
    <row r="10" spans="1:74" ht="16" customHeight="1">
      <c r="A10" s="1" t="s">
        <v>36</v>
      </c>
      <c r="B10" s="1"/>
      <c r="C10" s="1"/>
      <c r="D10" s="1"/>
      <c r="E10" s="1"/>
      <c r="F10" s="1"/>
      <c r="G10" s="1"/>
      <c r="H10" s="6">
        <v>2</v>
      </c>
      <c r="I10" s="6">
        <v>2</v>
      </c>
      <c r="J10" s="6">
        <v>2</v>
      </c>
      <c r="K10" s="6">
        <v>2</v>
      </c>
      <c r="L10" s="6">
        <v>2</v>
      </c>
      <c r="M10" s="6">
        <v>2</v>
      </c>
      <c r="N10" s="7">
        <v>2</v>
      </c>
      <c r="O10" s="7">
        <v>2</v>
      </c>
      <c r="P10" s="7">
        <v>2</v>
      </c>
      <c r="Q10" s="7">
        <v>2</v>
      </c>
      <c r="R10" s="7">
        <v>2</v>
      </c>
      <c r="S10" s="4">
        <v>2</v>
      </c>
      <c r="T10" s="8">
        <v>2</v>
      </c>
      <c r="U10" s="8">
        <v>2</v>
      </c>
      <c r="V10" s="6">
        <v>2</v>
      </c>
      <c r="W10" s="15">
        <v>2</v>
      </c>
      <c r="X10" s="6">
        <v>2</v>
      </c>
      <c r="Y10" s="6">
        <v>2</v>
      </c>
      <c r="Z10" s="6">
        <v>2</v>
      </c>
      <c r="AA10" s="6">
        <v>2</v>
      </c>
      <c r="AB10" s="7">
        <v>2</v>
      </c>
      <c r="AC10" s="18">
        <v>2</v>
      </c>
      <c r="AD10" s="7">
        <v>2</v>
      </c>
      <c r="AE10" s="7">
        <v>2</v>
      </c>
      <c r="AF10" s="7">
        <v>2</v>
      </c>
      <c r="AG10" s="8">
        <v>2</v>
      </c>
      <c r="AH10" s="8">
        <v>2</v>
      </c>
      <c r="AI10" s="4">
        <v>2</v>
      </c>
      <c r="AJ10" s="6">
        <v>2</v>
      </c>
      <c r="AK10" s="6">
        <v>2</v>
      </c>
      <c r="AL10" s="6">
        <v>2</v>
      </c>
      <c r="AM10" s="6">
        <v>2</v>
      </c>
      <c r="AN10" s="6">
        <v>2</v>
      </c>
      <c r="AO10" s="6">
        <v>2</v>
      </c>
      <c r="AP10" s="7">
        <v>2</v>
      </c>
      <c r="AQ10" s="7">
        <v>2</v>
      </c>
      <c r="AR10" s="7">
        <v>2</v>
      </c>
      <c r="AS10" s="7">
        <v>2</v>
      </c>
      <c r="AT10" s="7">
        <v>2</v>
      </c>
      <c r="AU10" s="4">
        <v>2</v>
      </c>
      <c r="AV10" s="8">
        <v>2</v>
      </c>
      <c r="AW10" s="8">
        <v>2</v>
      </c>
      <c r="AX10" s="8">
        <v>2</v>
      </c>
      <c r="AY10" s="8">
        <v>2</v>
      </c>
      <c r="AZ10" s="12">
        <v>2</v>
      </c>
      <c r="BA10" s="16">
        <v>2</v>
      </c>
      <c r="BB10" s="33">
        <v>2</v>
      </c>
      <c r="BC10" s="12">
        <v>2</v>
      </c>
      <c r="BD10" s="8">
        <v>2</v>
      </c>
      <c r="BE10" s="8">
        <v>2</v>
      </c>
      <c r="BF10" s="8">
        <v>2</v>
      </c>
      <c r="BG10" s="6">
        <v>3</v>
      </c>
      <c r="BH10" s="6">
        <v>3</v>
      </c>
      <c r="BI10" s="6">
        <v>3</v>
      </c>
      <c r="BJ10" s="6">
        <v>3</v>
      </c>
      <c r="BK10" s="6">
        <v>3</v>
      </c>
      <c r="BL10" s="6">
        <v>3</v>
      </c>
      <c r="BM10" s="10">
        <v>3</v>
      </c>
      <c r="BN10" s="10">
        <v>3</v>
      </c>
      <c r="BO10" s="7">
        <v>3</v>
      </c>
      <c r="BP10" s="7">
        <v>3</v>
      </c>
      <c r="BQ10" s="7">
        <v>3</v>
      </c>
      <c r="BR10" s="7">
        <v>3</v>
      </c>
      <c r="BS10" s="7">
        <v>3</v>
      </c>
      <c r="BT10" s="8">
        <v>3</v>
      </c>
      <c r="BU10" s="8">
        <v>3</v>
      </c>
    </row>
    <row r="11" spans="1:74" ht="31" customHeight="1">
      <c r="A11" s="1" t="s">
        <v>13</v>
      </c>
      <c r="B11" s="6" t="s">
        <v>30</v>
      </c>
      <c r="C11" s="6" t="s">
        <v>30</v>
      </c>
      <c r="D11" s="6" t="s">
        <v>30</v>
      </c>
      <c r="E11" s="6" t="s">
        <v>30</v>
      </c>
      <c r="F11" s="9" t="s">
        <v>8</v>
      </c>
      <c r="G11" s="7" t="s">
        <v>6</v>
      </c>
      <c r="H11" s="7" t="s">
        <v>6</v>
      </c>
      <c r="I11" s="7" t="s">
        <v>6</v>
      </c>
      <c r="J11" s="7" t="s">
        <v>6</v>
      </c>
      <c r="K11" s="7" t="s">
        <v>6</v>
      </c>
      <c r="L11" s="4" t="s">
        <v>4</v>
      </c>
      <c r="M11" s="8" t="s">
        <v>5</v>
      </c>
      <c r="N11" s="8" t="s">
        <v>5</v>
      </c>
      <c r="O11" s="8" t="s">
        <v>5</v>
      </c>
      <c r="P11" s="8" t="s">
        <v>5</v>
      </c>
      <c r="Q11" s="8" t="s">
        <v>5</v>
      </c>
      <c r="R11" s="8" t="s">
        <v>5</v>
      </c>
      <c r="S11" s="8" t="s">
        <v>5</v>
      </c>
      <c r="T11" s="8" t="s">
        <v>5</v>
      </c>
      <c r="U11" s="8" t="s">
        <v>5</v>
      </c>
      <c r="V11" s="12" t="s">
        <v>10</v>
      </c>
      <c r="W11" s="16" t="s">
        <v>10</v>
      </c>
      <c r="X11" s="12" t="s">
        <v>10</v>
      </c>
      <c r="Y11" s="12" t="s">
        <v>10</v>
      </c>
      <c r="Z11" s="1"/>
      <c r="AA11" s="6" t="s">
        <v>31</v>
      </c>
      <c r="AB11" s="6" t="s">
        <v>31</v>
      </c>
      <c r="AC11" s="6" t="s">
        <v>31</v>
      </c>
      <c r="AD11" s="6" t="s">
        <v>31</v>
      </c>
      <c r="AE11" s="6" t="s">
        <v>31</v>
      </c>
      <c r="AF11" s="6" t="s">
        <v>31</v>
      </c>
      <c r="AG11" s="7" t="s">
        <v>6</v>
      </c>
      <c r="AH11" s="7" t="s">
        <v>6</v>
      </c>
      <c r="AI11" s="7" t="s">
        <v>6</v>
      </c>
      <c r="AJ11" s="7" t="s">
        <v>6</v>
      </c>
      <c r="AK11" s="7" t="s">
        <v>6</v>
      </c>
      <c r="AL11" s="4" t="s">
        <v>4</v>
      </c>
      <c r="AM11" s="8" t="s">
        <v>7</v>
      </c>
      <c r="AN11" s="8" t="s">
        <v>7</v>
      </c>
      <c r="AO11" s="6" t="s">
        <v>34</v>
      </c>
      <c r="AP11" s="6" t="s">
        <v>34</v>
      </c>
      <c r="AQ11" s="6" t="s">
        <v>34</v>
      </c>
      <c r="AR11" s="6" t="s">
        <v>34</v>
      </c>
      <c r="AS11" s="6" t="s">
        <v>34</v>
      </c>
      <c r="AT11" s="6" t="s">
        <v>34</v>
      </c>
      <c r="AU11" s="8" t="s">
        <v>9</v>
      </c>
      <c r="AV11" s="8" t="s">
        <v>9</v>
      </c>
      <c r="AW11" s="4" t="s">
        <v>4</v>
      </c>
      <c r="AX11" s="7" t="s">
        <v>6</v>
      </c>
      <c r="AY11" s="7" t="s">
        <v>6</v>
      </c>
      <c r="AZ11" s="7" t="s">
        <v>6</v>
      </c>
      <c r="BA11" s="17" t="s">
        <v>6</v>
      </c>
      <c r="BB11" s="37" t="s">
        <v>6</v>
      </c>
      <c r="BC11" s="8" t="s">
        <v>9</v>
      </c>
      <c r="BD11" s="6" t="s">
        <v>35</v>
      </c>
      <c r="BE11" s="6" t="s">
        <v>35</v>
      </c>
      <c r="BF11" s="6" t="s">
        <v>35</v>
      </c>
      <c r="BG11" s="6" t="s">
        <v>35</v>
      </c>
      <c r="BH11" s="6" t="s">
        <v>35</v>
      </c>
      <c r="BI11" s="6" t="s">
        <v>35</v>
      </c>
      <c r="BJ11" s="7" t="s">
        <v>6</v>
      </c>
      <c r="BK11" s="7" t="s">
        <v>6</v>
      </c>
      <c r="BL11" s="7" t="s">
        <v>6</v>
      </c>
      <c r="BM11" s="7" t="s">
        <v>6</v>
      </c>
      <c r="BN11" s="7" t="s">
        <v>6</v>
      </c>
      <c r="BO11" s="4" t="s">
        <v>4</v>
      </c>
      <c r="BP11" s="1"/>
      <c r="BQ11" s="1"/>
      <c r="BR11" s="1"/>
      <c r="BS11" s="1"/>
      <c r="BT11" s="1"/>
      <c r="BU11" s="1"/>
      <c r="BV11" s="2">
        <v>15</v>
      </c>
    </row>
    <row r="12" spans="1:74" ht="16" customHeight="1">
      <c r="A12" s="1" t="s">
        <v>37</v>
      </c>
      <c r="B12" s="6">
        <v>1</v>
      </c>
      <c r="C12" s="6">
        <v>1</v>
      </c>
      <c r="D12" s="6">
        <v>1</v>
      </c>
      <c r="E12" s="6">
        <v>1</v>
      </c>
      <c r="F12" s="9">
        <v>1</v>
      </c>
      <c r="G12" s="7">
        <v>1</v>
      </c>
      <c r="H12" s="7">
        <v>1</v>
      </c>
      <c r="I12" s="7">
        <v>1</v>
      </c>
      <c r="J12" s="7">
        <v>1</v>
      </c>
      <c r="K12" s="7">
        <v>1</v>
      </c>
      <c r="L12" s="4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12">
        <v>1</v>
      </c>
      <c r="W12" s="16">
        <v>1</v>
      </c>
      <c r="X12" s="12">
        <v>1</v>
      </c>
      <c r="Y12" s="12">
        <v>1</v>
      </c>
      <c r="Z12" s="1"/>
      <c r="AA12" s="6">
        <v>2</v>
      </c>
      <c r="AB12" s="6">
        <v>2</v>
      </c>
      <c r="AC12" s="19">
        <v>2</v>
      </c>
      <c r="AD12" s="6">
        <v>2</v>
      </c>
      <c r="AE12" s="6">
        <v>2</v>
      </c>
      <c r="AF12" s="6">
        <v>2</v>
      </c>
      <c r="AG12" s="7">
        <v>2</v>
      </c>
      <c r="AH12" s="7">
        <v>2</v>
      </c>
      <c r="AI12" s="7">
        <v>2</v>
      </c>
      <c r="AJ12" s="7">
        <v>2</v>
      </c>
      <c r="AK12" s="7">
        <v>2</v>
      </c>
      <c r="AL12" s="4">
        <v>2</v>
      </c>
      <c r="AM12" s="8">
        <v>2</v>
      </c>
      <c r="AN12" s="8">
        <v>2</v>
      </c>
      <c r="AO12" s="6">
        <v>2</v>
      </c>
      <c r="AP12" s="6">
        <v>2</v>
      </c>
      <c r="AQ12" s="6">
        <v>2</v>
      </c>
      <c r="AR12" s="6">
        <v>2</v>
      </c>
      <c r="AS12" s="6">
        <v>2</v>
      </c>
      <c r="AT12" s="6">
        <v>2</v>
      </c>
      <c r="AU12" s="8">
        <v>2</v>
      </c>
      <c r="AV12" s="8">
        <v>2</v>
      </c>
      <c r="AW12" s="4">
        <v>2</v>
      </c>
      <c r="AX12" s="7">
        <v>2</v>
      </c>
      <c r="AY12" s="7">
        <v>2</v>
      </c>
      <c r="AZ12" s="7">
        <v>2</v>
      </c>
      <c r="BA12" s="17">
        <v>2</v>
      </c>
      <c r="BB12" s="37">
        <v>2</v>
      </c>
      <c r="BC12" s="8">
        <v>2</v>
      </c>
      <c r="BD12" s="6">
        <v>2</v>
      </c>
      <c r="BE12" s="6">
        <v>2</v>
      </c>
      <c r="BF12" s="6">
        <v>2</v>
      </c>
      <c r="BG12" s="6">
        <v>2</v>
      </c>
      <c r="BH12" s="6">
        <v>2</v>
      </c>
      <c r="BI12" s="6">
        <v>2</v>
      </c>
      <c r="BJ12" s="7">
        <v>2</v>
      </c>
      <c r="BK12" s="7">
        <v>2</v>
      </c>
      <c r="BL12" s="7">
        <v>2</v>
      </c>
      <c r="BM12" s="7">
        <v>2</v>
      </c>
      <c r="BN12" s="7">
        <v>2</v>
      </c>
      <c r="BO12" s="4">
        <v>2</v>
      </c>
      <c r="BP12" s="1"/>
      <c r="BQ12" s="1"/>
      <c r="BR12" s="1"/>
      <c r="BS12" s="1"/>
      <c r="BT12" s="1"/>
      <c r="BU12" s="1"/>
    </row>
    <row r="13" spans="1:74" ht="31" customHeight="1">
      <c r="A13" s="1" t="s">
        <v>14</v>
      </c>
      <c r="B13" s="5"/>
      <c r="C13" s="5"/>
      <c r="D13" s="1"/>
      <c r="E13" s="1"/>
      <c r="F13" s="1"/>
      <c r="G13" s="6" t="s">
        <v>38</v>
      </c>
      <c r="H13" s="6" t="s">
        <v>38</v>
      </c>
      <c r="I13" s="6" t="s">
        <v>38</v>
      </c>
      <c r="J13" s="6" t="s">
        <v>38</v>
      </c>
      <c r="K13" s="6" t="s">
        <v>38</v>
      </c>
      <c r="L13" s="6" t="s">
        <v>38</v>
      </c>
      <c r="M13" s="10" t="s">
        <v>15</v>
      </c>
      <c r="N13" s="10" t="s">
        <v>15</v>
      </c>
      <c r="O13" s="7" t="s">
        <v>6</v>
      </c>
      <c r="P13" s="7" t="s">
        <v>6</v>
      </c>
      <c r="Q13" s="7" t="s">
        <v>6</v>
      </c>
      <c r="R13" s="7" t="s">
        <v>6</v>
      </c>
      <c r="S13" s="7" t="s">
        <v>6</v>
      </c>
      <c r="T13" s="8" t="s">
        <v>5</v>
      </c>
      <c r="U13" s="8" t="s">
        <v>5</v>
      </c>
      <c r="V13" s="7" t="s">
        <v>6</v>
      </c>
      <c r="W13" s="17" t="s">
        <v>6</v>
      </c>
      <c r="X13" s="7" t="s">
        <v>6</v>
      </c>
      <c r="Y13" s="7" t="s">
        <v>6</v>
      </c>
      <c r="Z13" s="7" t="s">
        <v>6</v>
      </c>
      <c r="AA13" s="6" t="s">
        <v>39</v>
      </c>
      <c r="AB13" s="6" t="s">
        <v>39</v>
      </c>
      <c r="AC13" s="6" t="s">
        <v>39</v>
      </c>
      <c r="AD13" s="6" t="s">
        <v>39</v>
      </c>
      <c r="AE13" s="6" t="s">
        <v>39</v>
      </c>
      <c r="AF13" s="6" t="s">
        <v>39</v>
      </c>
      <c r="AG13" s="4" t="s">
        <v>4</v>
      </c>
      <c r="AH13" s="8" t="s">
        <v>7</v>
      </c>
      <c r="AI13" s="8" t="s">
        <v>7</v>
      </c>
      <c r="AJ13" s="8" t="s">
        <v>7</v>
      </c>
      <c r="AK13" s="7" t="s">
        <v>6</v>
      </c>
      <c r="AL13" s="7" t="s">
        <v>6</v>
      </c>
      <c r="AM13" s="7" t="s">
        <v>6</v>
      </c>
      <c r="AN13" s="7" t="s">
        <v>6</v>
      </c>
      <c r="AO13" s="7" t="s">
        <v>6</v>
      </c>
      <c r="AP13" s="6" t="s">
        <v>40</v>
      </c>
      <c r="AQ13" s="6" t="s">
        <v>40</v>
      </c>
      <c r="AR13" s="6" t="s">
        <v>40</v>
      </c>
      <c r="AS13" s="6" t="s">
        <v>40</v>
      </c>
      <c r="AT13" s="6" t="s">
        <v>40</v>
      </c>
      <c r="AU13" s="4" t="s">
        <v>4</v>
      </c>
      <c r="AV13" s="8" t="s">
        <v>9</v>
      </c>
      <c r="AW13" s="8" t="s">
        <v>9</v>
      </c>
      <c r="AX13" s="8" t="s">
        <v>9</v>
      </c>
      <c r="AY13" s="8" t="s">
        <v>9</v>
      </c>
      <c r="AZ13" s="12" t="s">
        <v>10</v>
      </c>
      <c r="BA13" s="16" t="s">
        <v>10</v>
      </c>
      <c r="BB13" s="33" t="s">
        <v>10</v>
      </c>
      <c r="BC13" s="12" t="s">
        <v>10</v>
      </c>
      <c r="BD13" s="29" t="s">
        <v>41</v>
      </c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2">
        <v>13</v>
      </c>
    </row>
    <row r="14" spans="1:74" ht="16" customHeight="1">
      <c r="A14" s="1" t="s">
        <v>42</v>
      </c>
      <c r="B14" s="5"/>
      <c r="C14" s="5"/>
      <c r="D14" s="1"/>
      <c r="E14" s="1"/>
      <c r="F14" s="1"/>
      <c r="G14" s="6">
        <v>3</v>
      </c>
      <c r="H14" s="6">
        <v>3</v>
      </c>
      <c r="I14" s="6">
        <v>3</v>
      </c>
      <c r="J14" s="6">
        <v>3</v>
      </c>
      <c r="K14" s="6">
        <v>3</v>
      </c>
      <c r="L14" s="6">
        <v>3</v>
      </c>
      <c r="M14" s="10">
        <v>3</v>
      </c>
      <c r="N14" s="10">
        <v>3</v>
      </c>
      <c r="O14" s="7">
        <v>3</v>
      </c>
      <c r="P14" s="7">
        <v>3</v>
      </c>
      <c r="Q14" s="7">
        <v>3</v>
      </c>
      <c r="R14" s="7">
        <v>3</v>
      </c>
      <c r="S14" s="7">
        <v>3</v>
      </c>
      <c r="T14" s="8">
        <v>3</v>
      </c>
      <c r="U14" s="8">
        <v>3</v>
      </c>
      <c r="V14" s="7">
        <v>3</v>
      </c>
      <c r="W14" s="17">
        <v>3</v>
      </c>
      <c r="X14" s="7">
        <v>3</v>
      </c>
      <c r="Y14" s="7">
        <v>3</v>
      </c>
      <c r="Z14" s="7">
        <v>3</v>
      </c>
      <c r="AA14" s="6">
        <v>3</v>
      </c>
      <c r="AB14" s="6">
        <v>3</v>
      </c>
      <c r="AC14" s="19">
        <v>3</v>
      </c>
      <c r="AD14" s="6">
        <v>3</v>
      </c>
      <c r="AE14" s="6">
        <v>3</v>
      </c>
      <c r="AF14" s="6">
        <v>3</v>
      </c>
      <c r="AG14" s="4">
        <v>3</v>
      </c>
      <c r="AH14" s="8">
        <v>3</v>
      </c>
      <c r="AI14" s="8">
        <v>3</v>
      </c>
      <c r="AJ14" s="8">
        <v>3</v>
      </c>
      <c r="AK14" s="7">
        <v>3</v>
      </c>
      <c r="AL14" s="7">
        <v>3</v>
      </c>
      <c r="AM14" s="7">
        <v>3</v>
      </c>
      <c r="AN14" s="7">
        <v>3</v>
      </c>
      <c r="AO14" s="7">
        <v>3</v>
      </c>
      <c r="AP14" s="6">
        <v>3</v>
      </c>
      <c r="AQ14" s="6">
        <v>3</v>
      </c>
      <c r="AR14" s="6">
        <v>3</v>
      </c>
      <c r="AS14" s="6">
        <v>3</v>
      </c>
      <c r="AT14" s="6">
        <v>3</v>
      </c>
      <c r="AU14" s="4">
        <v>3</v>
      </c>
      <c r="AV14" s="8">
        <v>3</v>
      </c>
      <c r="AW14" s="8">
        <v>3</v>
      </c>
      <c r="AX14" s="8">
        <v>2</v>
      </c>
      <c r="AY14" s="8">
        <v>2</v>
      </c>
      <c r="AZ14" s="12">
        <v>3</v>
      </c>
      <c r="BA14" s="16">
        <v>3</v>
      </c>
      <c r="BB14" s="33">
        <v>3</v>
      </c>
      <c r="BC14" s="12">
        <v>3</v>
      </c>
      <c r="BD14" s="29" t="s">
        <v>41</v>
      </c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4" ht="31" customHeight="1">
      <c r="A15" s="1" t="s">
        <v>16</v>
      </c>
      <c r="B15" s="7" t="s">
        <v>6</v>
      </c>
      <c r="C15" s="8" t="s">
        <v>9</v>
      </c>
      <c r="D15" s="6" t="s">
        <v>2</v>
      </c>
      <c r="E15" s="6" t="s">
        <v>2</v>
      </c>
      <c r="F15" s="6" t="s">
        <v>2</v>
      </c>
      <c r="G15" s="6" t="s">
        <v>2</v>
      </c>
      <c r="H15" s="6" t="s">
        <v>2</v>
      </c>
      <c r="I15" s="6" t="s">
        <v>2</v>
      </c>
      <c r="J15" s="7" t="s">
        <v>6</v>
      </c>
      <c r="K15" s="7" t="s">
        <v>6</v>
      </c>
      <c r="L15" s="7" t="s">
        <v>6</v>
      </c>
      <c r="M15" s="7" t="s">
        <v>6</v>
      </c>
      <c r="N15" s="7" t="s">
        <v>6</v>
      </c>
      <c r="O15" s="4" t="s">
        <v>4</v>
      </c>
      <c r="P15" s="5"/>
      <c r="Q15" s="5"/>
      <c r="R15" s="5"/>
      <c r="S15" s="5"/>
      <c r="T15" s="5"/>
      <c r="U15" s="5"/>
      <c r="V15" s="12" t="s">
        <v>10</v>
      </c>
      <c r="W15" s="16" t="s">
        <v>10</v>
      </c>
      <c r="X15" s="12" t="s">
        <v>10</v>
      </c>
      <c r="Y15" s="12" t="s">
        <v>10</v>
      </c>
      <c r="Z15" s="6" t="s">
        <v>38</v>
      </c>
      <c r="AA15" s="6" t="s">
        <v>38</v>
      </c>
      <c r="AB15" s="6" t="s">
        <v>38</v>
      </c>
      <c r="AC15" s="6" t="s">
        <v>38</v>
      </c>
      <c r="AD15" s="6" t="s">
        <v>38</v>
      </c>
      <c r="AE15" s="6" t="s">
        <v>38</v>
      </c>
      <c r="AF15" s="7" t="s">
        <v>6</v>
      </c>
      <c r="AG15" s="7" t="s">
        <v>6</v>
      </c>
      <c r="AH15" s="7" t="s">
        <v>6</v>
      </c>
      <c r="AI15" s="7" t="s">
        <v>6</v>
      </c>
      <c r="AJ15" s="7" t="s">
        <v>6</v>
      </c>
      <c r="AK15" s="10" t="s">
        <v>15</v>
      </c>
      <c r="AL15" s="10" t="s">
        <v>15</v>
      </c>
      <c r="AM15" s="8" t="s">
        <v>7</v>
      </c>
      <c r="AN15" s="8" t="s">
        <v>7</v>
      </c>
      <c r="AO15" s="6" t="s">
        <v>39</v>
      </c>
      <c r="AP15" s="6" t="s">
        <v>39</v>
      </c>
      <c r="AQ15" s="6" t="s">
        <v>39</v>
      </c>
      <c r="AR15" s="6" t="s">
        <v>39</v>
      </c>
      <c r="AS15" s="6" t="s">
        <v>39</v>
      </c>
      <c r="AT15" s="6" t="s">
        <v>39</v>
      </c>
      <c r="AU15" s="7" t="s">
        <v>6</v>
      </c>
      <c r="AV15" s="7" t="s">
        <v>6</v>
      </c>
      <c r="AW15" s="7" t="s">
        <v>6</v>
      </c>
      <c r="AX15" s="7" t="s">
        <v>6</v>
      </c>
      <c r="AY15" s="7" t="s">
        <v>6</v>
      </c>
      <c r="AZ15" s="4" t="s">
        <v>4</v>
      </c>
      <c r="BA15" s="26" t="s">
        <v>9</v>
      </c>
      <c r="BB15" s="35" t="s">
        <v>9</v>
      </c>
      <c r="BC15" s="8" t="s">
        <v>9</v>
      </c>
      <c r="BD15" s="7" t="s">
        <v>6</v>
      </c>
      <c r="BE15" s="7" t="s">
        <v>6</v>
      </c>
      <c r="BF15" s="7" t="s">
        <v>6</v>
      </c>
      <c r="BG15" s="7" t="s">
        <v>6</v>
      </c>
      <c r="BH15" s="7" t="s">
        <v>6</v>
      </c>
      <c r="BI15" s="6" t="s">
        <v>40</v>
      </c>
      <c r="BJ15" s="6" t="s">
        <v>40</v>
      </c>
      <c r="BK15" s="6" t="s">
        <v>40</v>
      </c>
      <c r="BL15" s="6" t="s">
        <v>40</v>
      </c>
      <c r="BM15" s="6" t="s">
        <v>40</v>
      </c>
      <c r="BN15" s="5" t="s">
        <v>18</v>
      </c>
      <c r="BO15" s="4" t="s">
        <v>4</v>
      </c>
      <c r="BP15" s="1"/>
      <c r="BQ15" s="1"/>
      <c r="BR15" s="1"/>
      <c r="BS15" s="1"/>
      <c r="BT15" s="1"/>
      <c r="BU15" s="1"/>
      <c r="BV15" s="2">
        <v>15</v>
      </c>
    </row>
    <row r="16" spans="1:74" ht="16" customHeight="1">
      <c r="A16" s="1" t="s">
        <v>43</v>
      </c>
      <c r="B16" s="7">
        <v>2</v>
      </c>
      <c r="C16" s="8">
        <v>2</v>
      </c>
      <c r="D16" s="6">
        <v>2</v>
      </c>
      <c r="E16" s="6">
        <v>2</v>
      </c>
      <c r="F16" s="6">
        <v>2</v>
      </c>
      <c r="G16" s="6">
        <v>2</v>
      </c>
      <c r="H16" s="6">
        <v>2</v>
      </c>
      <c r="I16" s="6">
        <v>2</v>
      </c>
      <c r="J16" s="7">
        <v>2</v>
      </c>
      <c r="K16" s="7">
        <v>2</v>
      </c>
      <c r="L16" s="7">
        <v>2</v>
      </c>
      <c r="M16" s="7">
        <v>2</v>
      </c>
      <c r="N16" s="7">
        <v>2</v>
      </c>
      <c r="O16" s="4">
        <v>2</v>
      </c>
      <c r="P16" s="5"/>
      <c r="Q16" s="5"/>
      <c r="R16" s="5"/>
      <c r="S16" s="5"/>
      <c r="T16" s="5"/>
      <c r="U16" s="5"/>
      <c r="V16" s="12">
        <v>2</v>
      </c>
      <c r="W16" s="16">
        <v>2</v>
      </c>
      <c r="X16" s="12">
        <v>2</v>
      </c>
      <c r="Y16" s="12">
        <v>2</v>
      </c>
      <c r="Z16" s="6">
        <v>3</v>
      </c>
      <c r="AA16" s="6">
        <v>3</v>
      </c>
      <c r="AB16" s="6">
        <v>3</v>
      </c>
      <c r="AC16" s="19">
        <v>3</v>
      </c>
      <c r="AD16" s="6">
        <v>3</v>
      </c>
      <c r="AE16" s="6">
        <v>3</v>
      </c>
      <c r="AF16" s="7">
        <v>3</v>
      </c>
      <c r="AG16" s="7">
        <v>3</v>
      </c>
      <c r="AH16" s="7">
        <v>3</v>
      </c>
      <c r="AI16" s="7">
        <v>3</v>
      </c>
      <c r="AJ16" s="7">
        <v>3</v>
      </c>
      <c r="AK16" s="10">
        <v>3</v>
      </c>
      <c r="AL16" s="10">
        <v>3</v>
      </c>
      <c r="AM16" s="8">
        <v>3</v>
      </c>
      <c r="AN16" s="8">
        <v>3</v>
      </c>
      <c r="AO16" s="6">
        <v>3</v>
      </c>
      <c r="AP16" s="6">
        <v>3</v>
      </c>
      <c r="AQ16" s="19">
        <v>3</v>
      </c>
      <c r="AR16" s="6">
        <v>3</v>
      </c>
      <c r="AS16" s="6">
        <v>3</v>
      </c>
      <c r="AT16" s="6">
        <v>3</v>
      </c>
      <c r="AU16" s="7">
        <v>3</v>
      </c>
      <c r="AV16" s="7">
        <v>3</v>
      </c>
      <c r="AW16" s="7">
        <v>3</v>
      </c>
      <c r="AX16" s="7">
        <v>3</v>
      </c>
      <c r="AY16" s="7">
        <v>3</v>
      </c>
      <c r="AZ16" s="4">
        <v>3</v>
      </c>
      <c r="BA16" s="26">
        <v>3</v>
      </c>
      <c r="BB16" s="35">
        <v>3</v>
      </c>
      <c r="BC16" s="8">
        <v>3</v>
      </c>
      <c r="BD16" s="7">
        <v>3</v>
      </c>
      <c r="BE16" s="7">
        <v>3</v>
      </c>
      <c r="BF16" s="7">
        <v>3</v>
      </c>
      <c r="BG16" s="7">
        <v>3</v>
      </c>
      <c r="BH16" s="7">
        <v>3</v>
      </c>
      <c r="BI16" s="6">
        <v>3</v>
      </c>
      <c r="BJ16" s="6">
        <v>3</v>
      </c>
      <c r="BK16" s="6">
        <v>3</v>
      </c>
      <c r="BL16" s="6">
        <v>3</v>
      </c>
      <c r="BM16" s="6">
        <v>3</v>
      </c>
      <c r="BN16" s="5">
        <v>3</v>
      </c>
      <c r="BO16" s="4">
        <v>3</v>
      </c>
      <c r="BP16" s="1"/>
      <c r="BQ16" s="1"/>
      <c r="BR16" s="1"/>
      <c r="BS16" s="1"/>
      <c r="BT16" s="1"/>
      <c r="BU16" s="1"/>
    </row>
    <row r="17" spans="1:73" ht="31" customHeight="1">
      <c r="A17" s="1" t="s">
        <v>17</v>
      </c>
      <c r="B17" s="8" t="s">
        <v>9</v>
      </c>
      <c r="C17" s="8" t="s">
        <v>9</v>
      </c>
      <c r="D17" s="7" t="s">
        <v>6</v>
      </c>
      <c r="E17" s="7" t="s">
        <v>6</v>
      </c>
      <c r="F17" s="7" t="s">
        <v>6</v>
      </c>
      <c r="G17" s="7" t="s">
        <v>6</v>
      </c>
      <c r="H17" s="7" t="s">
        <v>6</v>
      </c>
      <c r="I17" s="6" t="s">
        <v>2</v>
      </c>
      <c r="J17" s="6" t="s">
        <v>2</v>
      </c>
      <c r="K17" s="6" t="s">
        <v>2</v>
      </c>
      <c r="L17" s="6" t="s">
        <v>2</v>
      </c>
      <c r="M17" s="6" t="s">
        <v>2</v>
      </c>
      <c r="N17" s="5" t="s">
        <v>18</v>
      </c>
      <c r="O17" s="4" t="s">
        <v>4</v>
      </c>
      <c r="P17" s="8" t="s">
        <v>5</v>
      </c>
      <c r="Q17" s="8" t="s">
        <v>5</v>
      </c>
      <c r="R17" s="8" t="s">
        <v>5</v>
      </c>
      <c r="S17" s="8" t="s">
        <v>5</v>
      </c>
      <c r="T17" s="8" t="s">
        <v>5</v>
      </c>
      <c r="U17" s="8" t="s">
        <v>5</v>
      </c>
      <c r="V17" s="12" t="s">
        <v>10</v>
      </c>
      <c r="W17" s="16" t="s">
        <v>10</v>
      </c>
      <c r="X17" s="12" t="s">
        <v>10</v>
      </c>
      <c r="Y17" s="12" t="s">
        <v>10</v>
      </c>
      <c r="Z17" s="29" t="s">
        <v>41</v>
      </c>
      <c r="AA17" s="1"/>
      <c r="AB17" s="1"/>
      <c r="AC17" s="20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24"/>
      <c r="BB17" s="30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ht="16" customHeight="1">
      <c r="A18" s="1" t="s">
        <v>44</v>
      </c>
      <c r="B18" s="8">
        <v>3</v>
      </c>
      <c r="C18" s="8">
        <v>3</v>
      </c>
      <c r="D18" s="7">
        <v>3</v>
      </c>
      <c r="E18" s="7">
        <v>3</v>
      </c>
      <c r="F18" s="7">
        <v>3</v>
      </c>
      <c r="G18" s="7">
        <v>3</v>
      </c>
      <c r="H18" s="7">
        <v>3</v>
      </c>
      <c r="I18" s="6">
        <v>3</v>
      </c>
      <c r="J18" s="6">
        <v>3</v>
      </c>
      <c r="K18" s="6">
        <v>3</v>
      </c>
      <c r="L18" s="6">
        <v>3</v>
      </c>
      <c r="M18" s="6">
        <v>3</v>
      </c>
      <c r="N18" s="5">
        <v>3</v>
      </c>
      <c r="O18" s="4">
        <v>3</v>
      </c>
      <c r="P18" s="8">
        <v>3</v>
      </c>
      <c r="Q18" s="8">
        <v>3</v>
      </c>
      <c r="R18" s="8">
        <v>3</v>
      </c>
      <c r="S18" s="8">
        <v>3</v>
      </c>
      <c r="T18" s="8">
        <v>3</v>
      </c>
      <c r="U18" s="8">
        <v>3</v>
      </c>
      <c r="V18" s="12">
        <v>3</v>
      </c>
      <c r="W18" s="12">
        <v>3</v>
      </c>
      <c r="X18" s="12">
        <v>3</v>
      </c>
      <c r="Y18" s="12">
        <v>3</v>
      </c>
      <c r="Z18" s="29" t="s">
        <v>41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24"/>
      <c r="BB18" s="30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ht="48" customHeight="1">
      <c r="A19" s="21" t="s">
        <v>19</v>
      </c>
      <c r="B19" s="22">
        <f>COUNTIF(B5:B17, "PB")</f>
        <v>1</v>
      </c>
      <c r="C19" s="22">
        <f t="shared" ref="C19:BO19" si="0">COUNTIF(C5:C17, "PB")</f>
        <v>0</v>
      </c>
      <c r="D19" s="22">
        <f t="shared" si="0"/>
        <v>1</v>
      </c>
      <c r="E19" s="22">
        <f t="shared" si="0"/>
        <v>1</v>
      </c>
      <c r="F19" s="22">
        <f t="shared" si="0"/>
        <v>1</v>
      </c>
      <c r="G19" s="22">
        <f t="shared" si="0"/>
        <v>2</v>
      </c>
      <c r="H19" s="22">
        <f t="shared" si="0"/>
        <v>2</v>
      </c>
      <c r="I19" s="22">
        <f t="shared" si="0"/>
        <v>1</v>
      </c>
      <c r="J19" s="22">
        <f t="shared" si="0"/>
        <v>2</v>
      </c>
      <c r="K19" s="22">
        <f t="shared" si="0"/>
        <v>2</v>
      </c>
      <c r="L19" s="22">
        <f t="shared" si="0"/>
        <v>1</v>
      </c>
      <c r="M19" s="22">
        <f t="shared" si="0"/>
        <v>1</v>
      </c>
      <c r="N19" s="22">
        <f t="shared" si="0"/>
        <v>2</v>
      </c>
      <c r="O19" s="22">
        <f>COUNTIF(O5:O17, "PB")</f>
        <v>2</v>
      </c>
      <c r="P19" s="22">
        <f>COUNTIF(P5:P17, "PB")</f>
        <v>2</v>
      </c>
      <c r="Q19" s="22">
        <f t="shared" si="0"/>
        <v>2</v>
      </c>
      <c r="R19" s="22">
        <f t="shared" si="0"/>
        <v>2</v>
      </c>
      <c r="S19" s="22">
        <f t="shared" si="0"/>
        <v>1</v>
      </c>
      <c r="T19" s="22">
        <f t="shared" si="0"/>
        <v>0</v>
      </c>
      <c r="U19" s="22">
        <f t="shared" si="0"/>
        <v>0</v>
      </c>
      <c r="V19" s="22">
        <f t="shared" si="0"/>
        <v>1</v>
      </c>
      <c r="W19" s="22">
        <f t="shared" si="0"/>
        <v>1</v>
      </c>
      <c r="X19" s="22">
        <f t="shared" si="0"/>
        <v>1</v>
      </c>
      <c r="Y19" s="22">
        <f t="shared" si="0"/>
        <v>1</v>
      </c>
      <c r="Z19" s="22">
        <f t="shared" si="0"/>
        <v>1</v>
      </c>
      <c r="AA19" s="22">
        <f t="shared" si="0"/>
        <v>1</v>
      </c>
      <c r="AB19" s="22">
        <f t="shared" si="0"/>
        <v>2</v>
      </c>
      <c r="AC19" s="22">
        <f t="shared" si="0"/>
        <v>2</v>
      </c>
      <c r="AD19" s="22">
        <f t="shared" si="0"/>
        <v>2</v>
      </c>
      <c r="AE19" s="22">
        <f t="shared" si="0"/>
        <v>2</v>
      </c>
      <c r="AF19" s="22">
        <f t="shared" si="0"/>
        <v>2</v>
      </c>
      <c r="AG19" s="22">
        <f>COUNTIF(AG5:AG17, "PB")</f>
        <v>2</v>
      </c>
      <c r="AH19" s="22">
        <f t="shared" si="0"/>
        <v>2</v>
      </c>
      <c r="AI19" s="22">
        <f t="shared" si="0"/>
        <v>2</v>
      </c>
      <c r="AJ19" s="22">
        <f t="shared" si="0"/>
        <v>2</v>
      </c>
      <c r="AK19" s="22">
        <f t="shared" si="0"/>
        <v>2</v>
      </c>
      <c r="AL19" s="22">
        <f t="shared" si="0"/>
        <v>1</v>
      </c>
      <c r="AM19" s="22">
        <f t="shared" si="0"/>
        <v>2</v>
      </c>
      <c r="AN19" s="22">
        <f t="shared" si="0"/>
        <v>2</v>
      </c>
      <c r="AO19" s="22">
        <f t="shared" si="0"/>
        <v>2</v>
      </c>
      <c r="AP19" s="22">
        <f t="shared" si="0"/>
        <v>2</v>
      </c>
      <c r="AQ19" s="22">
        <f t="shared" si="0"/>
        <v>2</v>
      </c>
      <c r="AR19" s="22">
        <f t="shared" si="0"/>
        <v>2</v>
      </c>
      <c r="AS19" s="22">
        <f>COUNTIF(AS5:AS17, "PB")</f>
        <v>2</v>
      </c>
      <c r="AT19" s="22">
        <f>COUNTIF(AT5:AT17, "PB")</f>
        <v>2</v>
      </c>
      <c r="AU19" s="22">
        <f>COUNTIF(AU5:AU17, "PB")</f>
        <v>2</v>
      </c>
      <c r="AV19" s="22">
        <f t="shared" si="0"/>
        <v>2</v>
      </c>
      <c r="AW19" s="22">
        <f t="shared" si="0"/>
        <v>2</v>
      </c>
      <c r="AX19" s="22">
        <f t="shared" si="0"/>
        <v>2</v>
      </c>
      <c r="AY19" s="22">
        <f t="shared" si="0"/>
        <v>2</v>
      </c>
      <c r="AZ19" s="22">
        <f t="shared" si="0"/>
        <v>1</v>
      </c>
      <c r="BA19" s="27">
        <f t="shared" si="0"/>
        <v>1</v>
      </c>
      <c r="BB19" s="36">
        <f t="shared" ref="BB19:BH19" si="1">COUNTIF(BB5:BB17, "PB")</f>
        <v>1</v>
      </c>
      <c r="BC19" s="22">
        <f t="shared" si="1"/>
        <v>0</v>
      </c>
      <c r="BD19" s="22">
        <f t="shared" si="1"/>
        <v>1</v>
      </c>
      <c r="BE19" s="22">
        <f t="shared" si="1"/>
        <v>1</v>
      </c>
      <c r="BF19" s="22">
        <f t="shared" si="1"/>
        <v>1</v>
      </c>
      <c r="BG19" s="22">
        <f t="shared" si="1"/>
        <v>2</v>
      </c>
      <c r="BH19" s="22">
        <f t="shared" si="1"/>
        <v>2</v>
      </c>
      <c r="BI19" s="22">
        <f t="shared" si="0"/>
        <v>1</v>
      </c>
      <c r="BJ19" s="22">
        <f t="shared" si="0"/>
        <v>2</v>
      </c>
      <c r="BK19" s="22">
        <f t="shared" si="0"/>
        <v>2</v>
      </c>
      <c r="BL19" s="22">
        <f t="shared" si="0"/>
        <v>2</v>
      </c>
      <c r="BM19" s="22">
        <f t="shared" si="0"/>
        <v>1</v>
      </c>
      <c r="BN19" s="22">
        <f t="shared" si="0"/>
        <v>2</v>
      </c>
      <c r="BO19" s="22">
        <f t="shared" si="0"/>
        <v>2</v>
      </c>
      <c r="BP19" s="22">
        <f t="shared" ref="BP19:BU19" si="2">COUNTIF(BP5:BP17, "PB")</f>
        <v>2</v>
      </c>
      <c r="BQ19" s="22">
        <f t="shared" si="2"/>
        <v>2</v>
      </c>
      <c r="BR19" s="22">
        <f t="shared" si="2"/>
        <v>2</v>
      </c>
      <c r="BS19" s="22">
        <f t="shared" si="2"/>
        <v>1</v>
      </c>
      <c r="BT19" s="22">
        <f t="shared" si="2"/>
        <v>0</v>
      </c>
      <c r="BU19" s="22">
        <f t="shared" si="2"/>
        <v>0</v>
      </c>
    </row>
    <row r="24" spans="1:73">
      <c r="I24" s="13" t="s">
        <v>2</v>
      </c>
      <c r="J24" s="13" t="s">
        <v>20</v>
      </c>
    </row>
    <row r="25" spans="1:73">
      <c r="I25" s="13" t="s">
        <v>6</v>
      </c>
      <c r="J25" s="13" t="s">
        <v>21</v>
      </c>
    </row>
    <row r="26" spans="1:73">
      <c r="I26" s="13" t="s">
        <v>4</v>
      </c>
      <c r="J26" s="13" t="s">
        <v>22</v>
      </c>
    </row>
    <row r="27" spans="1:73">
      <c r="I27" s="13" t="s">
        <v>9</v>
      </c>
      <c r="J27" s="13" t="s">
        <v>23</v>
      </c>
    </row>
    <row r="28" spans="1:73">
      <c r="I28" s="13" t="s">
        <v>5</v>
      </c>
      <c r="J28" s="13" t="s">
        <v>24</v>
      </c>
    </row>
    <row r="29" spans="1:73">
      <c r="I29" s="13" t="s">
        <v>25</v>
      </c>
      <c r="J29" s="13" t="s">
        <v>26</v>
      </c>
    </row>
    <row r="30" spans="1:73">
      <c r="I30" s="13"/>
      <c r="J30" s="13"/>
    </row>
  </sheetData>
  <phoneticPr fontId="6" type="noConversion"/>
  <conditionalFormatting sqref="B19:BU19">
    <cfRule type="cellIs" dxfId="8" priority="1" operator="greaterThanOrEqual"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0634E-EF89-8644-8303-B73C0D7E807E}">
  <dimension ref="A1:BU30"/>
  <sheetViews>
    <sheetView zoomScaleNormal="100" workbookViewId="0">
      <pane xSplit="1" topLeftCell="Q1" activePane="topRight" state="frozen"/>
      <selection pane="topRight" activeCell="AL10" sqref="AL10"/>
    </sheetView>
  </sheetViews>
  <sheetFormatPr defaultColWidth="9.83203125" defaultRowHeight="15.5"/>
  <cols>
    <col min="1" max="1" width="16.08203125" style="2" customWidth="1"/>
    <col min="2" max="5" width="9.83203125" style="2"/>
    <col min="6" max="6" width="10.58203125" style="2" bestFit="1" customWidth="1"/>
    <col min="7" max="23" width="9.83203125" style="2"/>
    <col min="24" max="25" width="10.58203125" style="2" bestFit="1" customWidth="1"/>
    <col min="26" max="16384" width="9.83203125" style="2"/>
  </cols>
  <sheetData>
    <row r="1" spans="1:73">
      <c r="A1" s="14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24">
        <v>52</v>
      </c>
      <c r="BB1" s="30">
        <v>1</v>
      </c>
      <c r="BC1" s="1">
        <v>2</v>
      </c>
      <c r="BD1" s="1">
        <v>3</v>
      </c>
      <c r="BE1" s="1">
        <v>4</v>
      </c>
      <c r="BF1" s="1">
        <v>5</v>
      </c>
      <c r="BG1" s="1">
        <v>6</v>
      </c>
      <c r="BH1" s="1">
        <v>7</v>
      </c>
      <c r="BI1" s="1">
        <v>8</v>
      </c>
      <c r="BJ1" s="1">
        <v>9</v>
      </c>
      <c r="BK1" s="1">
        <v>10</v>
      </c>
      <c r="BL1" s="1">
        <v>11</v>
      </c>
      <c r="BM1" s="1">
        <v>12</v>
      </c>
      <c r="BN1" s="1">
        <v>13</v>
      </c>
      <c r="BO1" s="1">
        <v>14</v>
      </c>
      <c r="BP1" s="1">
        <v>15</v>
      </c>
      <c r="BQ1" s="1">
        <v>16</v>
      </c>
      <c r="BR1" s="1">
        <v>17</v>
      </c>
      <c r="BS1" s="1">
        <v>18</v>
      </c>
      <c r="BT1" s="1">
        <v>19</v>
      </c>
      <c r="BU1" s="1">
        <v>20</v>
      </c>
    </row>
    <row r="2" spans="1:73" ht="61.5">
      <c r="A2" s="1"/>
      <c r="B2" s="3">
        <v>45523</v>
      </c>
      <c r="C2" s="3">
        <v>45530</v>
      </c>
      <c r="D2" s="3">
        <v>45537</v>
      </c>
      <c r="E2" s="3">
        <v>45544</v>
      </c>
      <c r="F2" s="3">
        <v>45551</v>
      </c>
      <c r="G2" s="3">
        <v>45558</v>
      </c>
      <c r="H2" s="3">
        <v>45565</v>
      </c>
      <c r="I2" s="3">
        <v>45572</v>
      </c>
      <c r="J2" s="3">
        <v>45579</v>
      </c>
      <c r="K2" s="3">
        <v>45586</v>
      </c>
      <c r="L2" s="3">
        <v>45593</v>
      </c>
      <c r="M2" s="3">
        <v>45600</v>
      </c>
      <c r="N2" s="3">
        <v>45607</v>
      </c>
      <c r="O2" s="3">
        <v>45614</v>
      </c>
      <c r="P2" s="3">
        <v>45621</v>
      </c>
      <c r="Q2" s="3">
        <v>45628</v>
      </c>
      <c r="R2" s="3">
        <v>45635</v>
      </c>
      <c r="S2" s="3">
        <v>45642</v>
      </c>
      <c r="T2" s="3">
        <v>45649</v>
      </c>
      <c r="U2" s="3">
        <v>45656</v>
      </c>
      <c r="V2" s="3">
        <v>45663</v>
      </c>
      <c r="W2" s="3">
        <v>45670</v>
      </c>
      <c r="X2" s="3">
        <v>45677</v>
      </c>
      <c r="Y2" s="3">
        <v>45684</v>
      </c>
      <c r="Z2" s="3">
        <v>45691</v>
      </c>
      <c r="AA2" s="3">
        <v>45698</v>
      </c>
      <c r="AB2" s="3">
        <v>45705</v>
      </c>
      <c r="AC2" s="3">
        <v>45712</v>
      </c>
      <c r="AD2" s="3">
        <v>45719</v>
      </c>
      <c r="AE2" s="3">
        <v>45726</v>
      </c>
      <c r="AF2" s="3">
        <v>45733</v>
      </c>
      <c r="AG2" s="3">
        <v>45740</v>
      </c>
      <c r="AH2" s="3">
        <v>45747</v>
      </c>
      <c r="AI2" s="3">
        <v>45754</v>
      </c>
      <c r="AJ2" s="3">
        <v>45761</v>
      </c>
      <c r="AK2" s="3">
        <v>45768</v>
      </c>
      <c r="AL2" s="3">
        <v>45775</v>
      </c>
      <c r="AM2" s="3">
        <v>45782</v>
      </c>
      <c r="AN2" s="3">
        <v>45789</v>
      </c>
      <c r="AO2" s="3">
        <v>45796</v>
      </c>
      <c r="AP2" s="3">
        <v>45803</v>
      </c>
      <c r="AQ2" s="3">
        <v>45810</v>
      </c>
      <c r="AR2" s="3">
        <v>45817</v>
      </c>
      <c r="AS2" s="3">
        <v>45824</v>
      </c>
      <c r="AT2" s="3">
        <v>45831</v>
      </c>
      <c r="AU2" s="3">
        <v>45838</v>
      </c>
      <c r="AV2" s="3">
        <v>45845</v>
      </c>
      <c r="AW2" s="3">
        <v>45852</v>
      </c>
      <c r="AX2" s="3">
        <v>45859</v>
      </c>
      <c r="AY2" s="3">
        <v>45866</v>
      </c>
      <c r="AZ2" s="3">
        <v>45873</v>
      </c>
      <c r="BA2" s="25">
        <v>45880</v>
      </c>
      <c r="BB2" s="31">
        <v>45887</v>
      </c>
      <c r="BC2" s="3">
        <v>45894</v>
      </c>
      <c r="BD2" s="3">
        <v>45901</v>
      </c>
      <c r="BE2" s="3">
        <v>45908</v>
      </c>
      <c r="BF2" s="3">
        <v>45915</v>
      </c>
      <c r="BG2" s="3">
        <v>45922</v>
      </c>
      <c r="BH2" s="3">
        <v>45929</v>
      </c>
      <c r="BI2" s="3">
        <v>45936</v>
      </c>
      <c r="BJ2" s="3">
        <v>45943</v>
      </c>
      <c r="BK2" s="3">
        <v>45950</v>
      </c>
      <c r="BL2" s="3">
        <v>45957</v>
      </c>
      <c r="BM2" s="3">
        <v>45964</v>
      </c>
      <c r="BN2" s="3">
        <v>45971</v>
      </c>
      <c r="BO2" s="3">
        <v>45978</v>
      </c>
      <c r="BP2" s="3">
        <v>45985</v>
      </c>
      <c r="BQ2" s="3">
        <v>45992</v>
      </c>
      <c r="BR2" s="3">
        <v>45999</v>
      </c>
      <c r="BS2" s="3">
        <v>46006</v>
      </c>
      <c r="BT2" s="3">
        <v>46013</v>
      </c>
      <c r="BU2" s="3">
        <v>46020</v>
      </c>
    </row>
    <row r="3" spans="1:73" ht="3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25"/>
      <c r="BB3" s="32"/>
      <c r="BC3" s="3"/>
      <c r="BD3" s="3"/>
      <c r="BE3" s="29" t="s">
        <v>27</v>
      </c>
      <c r="BF3" s="38" t="s">
        <v>1</v>
      </c>
      <c r="BG3" s="6" t="s">
        <v>28</v>
      </c>
      <c r="BH3" s="6" t="s">
        <v>28</v>
      </c>
      <c r="BI3" s="6" t="s">
        <v>28</v>
      </c>
      <c r="BJ3" s="6" t="s">
        <v>28</v>
      </c>
      <c r="BK3" s="6" t="s">
        <v>28</v>
      </c>
      <c r="BL3" s="6" t="s">
        <v>28</v>
      </c>
      <c r="BM3" s="6" t="s">
        <v>28</v>
      </c>
      <c r="BN3" s="6" t="s">
        <v>28</v>
      </c>
      <c r="BO3" s="23" t="s">
        <v>3</v>
      </c>
      <c r="BP3" s="23" t="s">
        <v>3</v>
      </c>
      <c r="BQ3" s="23" t="s">
        <v>3</v>
      </c>
      <c r="BR3" s="4" t="s">
        <v>4</v>
      </c>
      <c r="BS3" s="8" t="s">
        <v>5</v>
      </c>
      <c r="BT3" s="8" t="s">
        <v>5</v>
      </c>
      <c r="BU3" s="8" t="s">
        <v>5</v>
      </c>
    </row>
    <row r="4" spans="1:73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25"/>
      <c r="BB4" s="32"/>
      <c r="BC4" s="3"/>
      <c r="BD4" s="3"/>
      <c r="BE4" s="29">
        <v>1</v>
      </c>
      <c r="BF4" s="38">
        <v>1</v>
      </c>
      <c r="BG4" s="6">
        <v>1</v>
      </c>
      <c r="BH4" s="6">
        <v>1</v>
      </c>
      <c r="BI4" s="6">
        <v>1</v>
      </c>
      <c r="BJ4" s="6">
        <v>1</v>
      </c>
      <c r="BK4" s="6">
        <v>1</v>
      </c>
      <c r="BL4" s="6">
        <v>1</v>
      </c>
      <c r="BM4" s="6">
        <v>1</v>
      </c>
      <c r="BN4" s="6">
        <v>1</v>
      </c>
      <c r="BO4" s="23">
        <v>1</v>
      </c>
      <c r="BP4" s="23">
        <v>1</v>
      </c>
      <c r="BQ4" s="23">
        <v>1</v>
      </c>
      <c r="BR4" s="4">
        <v>1</v>
      </c>
      <c r="BS4" s="8">
        <v>1</v>
      </c>
      <c r="BT4" s="8">
        <v>1</v>
      </c>
      <c r="BU4" s="8">
        <v>1</v>
      </c>
    </row>
    <row r="5" spans="1:73" ht="34" customHeight="1">
      <c r="A5" s="1" t="s">
        <v>0</v>
      </c>
      <c r="B5" s="1"/>
      <c r="C5" s="1"/>
      <c r="D5" s="1"/>
      <c r="E5" s="29" t="s">
        <v>27</v>
      </c>
      <c r="F5" s="39" t="s">
        <v>1</v>
      </c>
      <c r="G5" s="6" t="s">
        <v>28</v>
      </c>
      <c r="H5" s="6" t="s">
        <v>28</v>
      </c>
      <c r="I5" s="6" t="s">
        <v>28</v>
      </c>
      <c r="J5" s="6" t="s">
        <v>28</v>
      </c>
      <c r="K5" s="6" t="s">
        <v>28</v>
      </c>
      <c r="L5" s="6" t="s">
        <v>28</v>
      </c>
      <c r="M5" s="6" t="s">
        <v>28</v>
      </c>
      <c r="N5" s="6" t="s">
        <v>28</v>
      </c>
      <c r="O5" s="23" t="s">
        <v>3</v>
      </c>
      <c r="P5" s="23" t="s">
        <v>3</v>
      </c>
      <c r="Q5" s="23" t="s">
        <v>3</v>
      </c>
      <c r="R5" s="4" t="s">
        <v>4</v>
      </c>
      <c r="S5" s="8" t="s">
        <v>5</v>
      </c>
      <c r="T5" s="8" t="s">
        <v>5</v>
      </c>
      <c r="U5" s="8" t="s">
        <v>5</v>
      </c>
      <c r="V5" s="6" t="s">
        <v>29</v>
      </c>
      <c r="W5" s="6" t="s">
        <v>29</v>
      </c>
      <c r="X5" s="6" t="s">
        <v>29</v>
      </c>
      <c r="Y5" s="6" t="s">
        <v>29</v>
      </c>
      <c r="Z5" s="6" t="s">
        <v>29</v>
      </c>
      <c r="AA5" s="7" t="s">
        <v>6</v>
      </c>
      <c r="AB5" s="7" t="s">
        <v>6</v>
      </c>
      <c r="AC5" s="7" t="s">
        <v>6</v>
      </c>
      <c r="AD5" s="7" t="s">
        <v>6</v>
      </c>
      <c r="AE5" s="7" t="s">
        <v>6</v>
      </c>
      <c r="AF5" s="8" t="s">
        <v>7</v>
      </c>
      <c r="AG5" s="4" t="s">
        <v>4</v>
      </c>
      <c r="AH5" s="6" t="s">
        <v>30</v>
      </c>
      <c r="AI5" s="6" t="s">
        <v>30</v>
      </c>
      <c r="AJ5" s="6" t="s">
        <v>30</v>
      </c>
      <c r="AK5" s="6" t="s">
        <v>30</v>
      </c>
      <c r="AL5" s="6" t="s">
        <v>30</v>
      </c>
      <c r="AM5" s="7" t="s">
        <v>6</v>
      </c>
      <c r="AN5" s="7" t="s">
        <v>6</v>
      </c>
      <c r="AO5" s="7" t="s">
        <v>6</v>
      </c>
      <c r="AP5" s="7" t="s">
        <v>6</v>
      </c>
      <c r="AQ5" s="7" t="s">
        <v>6</v>
      </c>
      <c r="AR5" s="7" t="s">
        <v>6</v>
      </c>
      <c r="AS5" s="9" t="s">
        <v>8</v>
      </c>
      <c r="AT5" s="4" t="s">
        <v>4</v>
      </c>
      <c r="AU5" s="8" t="s">
        <v>9</v>
      </c>
      <c r="AV5" s="8" t="s">
        <v>9</v>
      </c>
      <c r="AW5" s="8" t="s">
        <v>9</v>
      </c>
      <c r="AX5" s="8" t="s">
        <v>9</v>
      </c>
      <c r="AY5" s="8" t="s">
        <v>9</v>
      </c>
      <c r="AZ5" s="12" t="s">
        <v>10</v>
      </c>
      <c r="BA5" s="16" t="s">
        <v>10</v>
      </c>
      <c r="BB5" s="33" t="s">
        <v>10</v>
      </c>
      <c r="BC5" s="12" t="s">
        <v>10</v>
      </c>
      <c r="BD5" s="8" t="s">
        <v>9</v>
      </c>
      <c r="BE5" s="8" t="s">
        <v>9</v>
      </c>
      <c r="BF5" s="8" t="s">
        <v>9</v>
      </c>
      <c r="BG5" s="8" t="s">
        <v>9</v>
      </c>
      <c r="BH5" s="6" t="s">
        <v>31</v>
      </c>
      <c r="BI5" s="6" t="s">
        <v>31</v>
      </c>
      <c r="BJ5" s="6" t="s">
        <v>31</v>
      </c>
      <c r="BK5" s="6" t="s">
        <v>31</v>
      </c>
      <c r="BL5" s="6" t="s">
        <v>31</v>
      </c>
      <c r="BM5" s="6" t="s">
        <v>31</v>
      </c>
      <c r="BN5" s="7" t="s">
        <v>6</v>
      </c>
      <c r="BO5" s="7" t="s">
        <v>6</v>
      </c>
      <c r="BP5" s="7" t="s">
        <v>6</v>
      </c>
      <c r="BQ5" s="7" t="s">
        <v>6</v>
      </c>
      <c r="BR5" s="7" t="s">
        <v>6</v>
      </c>
      <c r="BS5" s="4" t="s">
        <v>4</v>
      </c>
      <c r="BT5" s="8" t="s">
        <v>5</v>
      </c>
      <c r="BU5" s="8" t="s">
        <v>5</v>
      </c>
    </row>
    <row r="6" spans="1:73" ht="16" customHeight="1">
      <c r="A6" s="1" t="s">
        <v>32</v>
      </c>
      <c r="B6" s="1"/>
      <c r="C6" s="1"/>
      <c r="D6" s="1"/>
      <c r="E6" s="29">
        <v>1</v>
      </c>
      <c r="F6" s="39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23">
        <v>1</v>
      </c>
      <c r="P6" s="23">
        <v>1</v>
      </c>
      <c r="Q6" s="23">
        <v>1</v>
      </c>
      <c r="R6" s="4">
        <v>1</v>
      </c>
      <c r="S6" s="8">
        <v>1</v>
      </c>
      <c r="T6" s="8">
        <v>1</v>
      </c>
      <c r="U6" s="8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7">
        <v>1</v>
      </c>
      <c r="AB6" s="7">
        <v>1</v>
      </c>
      <c r="AC6" s="7">
        <v>1</v>
      </c>
      <c r="AD6" s="7">
        <v>1</v>
      </c>
      <c r="AE6" s="7">
        <v>1</v>
      </c>
      <c r="AF6" s="8">
        <v>1</v>
      </c>
      <c r="AG6" s="4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7">
        <v>1</v>
      </c>
      <c r="AN6" s="7">
        <v>1</v>
      </c>
      <c r="AO6" s="7">
        <v>1</v>
      </c>
      <c r="AP6" s="7">
        <v>1</v>
      </c>
      <c r="AQ6" s="7">
        <v>1</v>
      </c>
      <c r="AR6" s="7">
        <v>1</v>
      </c>
      <c r="AS6" s="9">
        <v>1</v>
      </c>
      <c r="AT6" s="4">
        <v>1</v>
      </c>
      <c r="AU6" s="8">
        <v>11</v>
      </c>
      <c r="AV6" s="8">
        <v>11</v>
      </c>
      <c r="AW6" s="8">
        <v>1</v>
      </c>
      <c r="AX6" s="8">
        <v>1</v>
      </c>
      <c r="AY6" s="8">
        <v>1</v>
      </c>
      <c r="AZ6" s="12">
        <v>1</v>
      </c>
      <c r="BA6" s="16">
        <v>1</v>
      </c>
      <c r="BB6" s="33">
        <v>1</v>
      </c>
      <c r="BC6" s="12">
        <v>1</v>
      </c>
      <c r="BD6" s="8">
        <v>1</v>
      </c>
      <c r="BE6" s="8">
        <v>1</v>
      </c>
      <c r="BF6" s="8">
        <v>1</v>
      </c>
      <c r="BG6" s="8">
        <v>1</v>
      </c>
      <c r="BH6" s="6">
        <v>2</v>
      </c>
      <c r="BI6" s="6">
        <v>2</v>
      </c>
      <c r="BJ6" s="6">
        <v>2</v>
      </c>
      <c r="BK6" s="6">
        <v>2</v>
      </c>
      <c r="BL6" s="6">
        <v>2</v>
      </c>
      <c r="BM6" s="6">
        <v>2</v>
      </c>
      <c r="BN6" s="7">
        <v>2</v>
      </c>
      <c r="BO6" s="7">
        <v>2</v>
      </c>
      <c r="BP6" s="7">
        <v>2</v>
      </c>
      <c r="BQ6" s="7">
        <v>2</v>
      </c>
      <c r="BR6" s="7">
        <v>2</v>
      </c>
      <c r="BS6" s="4">
        <v>2</v>
      </c>
      <c r="BT6" s="8">
        <v>2</v>
      </c>
      <c r="BU6" s="8">
        <v>2</v>
      </c>
    </row>
    <row r="7" spans="1:73" ht="31" customHeight="1">
      <c r="A7" s="1" t="s">
        <v>11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29" t="s">
        <v>27</v>
      </c>
      <c r="X7" s="39" t="s">
        <v>1</v>
      </c>
      <c r="Y7" s="6" t="s">
        <v>28</v>
      </c>
      <c r="Z7" s="6" t="s">
        <v>28</v>
      </c>
      <c r="AA7" s="6" t="s">
        <v>28</v>
      </c>
      <c r="AB7" s="6" t="s">
        <v>28</v>
      </c>
      <c r="AC7" s="6" t="s">
        <v>28</v>
      </c>
      <c r="AD7" s="6" t="s">
        <v>28</v>
      </c>
      <c r="AE7" s="6" t="s">
        <v>28</v>
      </c>
      <c r="AF7" s="6" t="s">
        <v>28</v>
      </c>
      <c r="AG7" s="23" t="s">
        <v>3</v>
      </c>
      <c r="AH7" s="23" t="s">
        <v>3</v>
      </c>
      <c r="AI7" s="23" t="s">
        <v>3</v>
      </c>
      <c r="AJ7" s="8" t="s">
        <v>7</v>
      </c>
      <c r="AK7" s="8" t="s">
        <v>7</v>
      </c>
      <c r="AL7" s="8" t="s">
        <v>7</v>
      </c>
      <c r="AM7" s="4" t="s">
        <v>4</v>
      </c>
      <c r="AN7" s="6" t="s">
        <v>29</v>
      </c>
      <c r="AO7" s="6" t="s">
        <v>29</v>
      </c>
      <c r="AP7" s="6" t="s">
        <v>29</v>
      </c>
      <c r="AQ7" s="6" t="s">
        <v>29</v>
      </c>
      <c r="AR7" s="6" t="s">
        <v>29</v>
      </c>
      <c r="AS7" s="7" t="s">
        <v>6</v>
      </c>
      <c r="AT7" s="7" t="s">
        <v>6</v>
      </c>
      <c r="AU7" s="7" t="s">
        <v>6</v>
      </c>
      <c r="AV7" s="7" t="s">
        <v>6</v>
      </c>
      <c r="AW7" s="7" t="s">
        <v>6</v>
      </c>
      <c r="AX7" s="8" t="s">
        <v>9</v>
      </c>
      <c r="AY7" s="8" t="s">
        <v>9</v>
      </c>
      <c r="AZ7" s="4" t="s">
        <v>4</v>
      </c>
      <c r="BA7" s="15" t="s">
        <v>30</v>
      </c>
      <c r="BB7" s="34" t="s">
        <v>30</v>
      </c>
      <c r="BC7" s="6" t="s">
        <v>30</v>
      </c>
      <c r="BD7" s="6" t="s">
        <v>30</v>
      </c>
      <c r="BE7" s="6" t="s">
        <v>30</v>
      </c>
      <c r="BF7" s="9" t="s">
        <v>8</v>
      </c>
      <c r="BG7" s="7" t="s">
        <v>6</v>
      </c>
      <c r="BH7" s="7" t="s">
        <v>6</v>
      </c>
      <c r="BI7" s="7" t="s">
        <v>6</v>
      </c>
      <c r="BJ7" s="7" t="s">
        <v>6</v>
      </c>
      <c r="BK7" s="7" t="s">
        <v>6</v>
      </c>
      <c r="BL7" s="7" t="s">
        <v>6</v>
      </c>
      <c r="BM7" s="4" t="s">
        <v>4</v>
      </c>
      <c r="BN7" s="8" t="s">
        <v>5</v>
      </c>
      <c r="BO7" s="8" t="s">
        <v>5</v>
      </c>
      <c r="BP7" s="8" t="s">
        <v>5</v>
      </c>
      <c r="BQ7" s="8" t="s">
        <v>5</v>
      </c>
      <c r="BR7" s="8" t="s">
        <v>5</v>
      </c>
      <c r="BS7" s="8" t="s">
        <v>5</v>
      </c>
      <c r="BT7" s="8" t="s">
        <v>5</v>
      </c>
      <c r="BU7" s="8" t="s">
        <v>5</v>
      </c>
    </row>
    <row r="8" spans="1:73" ht="16" customHeight="1">
      <c r="A8" s="1" t="s">
        <v>33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29">
        <v>1</v>
      </c>
      <c r="X8" s="39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>
        <v>1</v>
      </c>
      <c r="AE8" s="6">
        <v>1</v>
      </c>
      <c r="AF8" s="6">
        <v>1</v>
      </c>
      <c r="AG8" s="23">
        <v>1</v>
      </c>
      <c r="AH8" s="23">
        <v>1</v>
      </c>
      <c r="AI8" s="23">
        <v>1</v>
      </c>
      <c r="AJ8" s="8">
        <v>1</v>
      </c>
      <c r="AK8" s="8">
        <v>1</v>
      </c>
      <c r="AL8" s="8">
        <v>1</v>
      </c>
      <c r="AM8" s="4">
        <v>1</v>
      </c>
      <c r="AN8" s="6">
        <v>1</v>
      </c>
      <c r="AO8" s="6">
        <v>1</v>
      </c>
      <c r="AP8" s="6">
        <v>1</v>
      </c>
      <c r="AQ8" s="6">
        <v>1</v>
      </c>
      <c r="AR8" s="6">
        <v>1</v>
      </c>
      <c r="AS8" s="7">
        <v>1</v>
      </c>
      <c r="AT8" s="7">
        <v>1</v>
      </c>
      <c r="AU8" s="7">
        <v>1</v>
      </c>
      <c r="AV8" s="7">
        <v>1</v>
      </c>
      <c r="AW8" s="7">
        <v>1</v>
      </c>
      <c r="AX8" s="8">
        <v>1</v>
      </c>
      <c r="AY8" s="8">
        <v>1</v>
      </c>
      <c r="AZ8" s="4">
        <v>1</v>
      </c>
      <c r="BA8" s="15">
        <v>1</v>
      </c>
      <c r="BB8" s="34">
        <v>1</v>
      </c>
      <c r="BC8" s="6">
        <v>1</v>
      </c>
      <c r="BD8" s="6">
        <v>1</v>
      </c>
      <c r="BE8" s="6">
        <v>1</v>
      </c>
      <c r="BF8" s="9">
        <v>1</v>
      </c>
      <c r="BG8" s="7">
        <v>1</v>
      </c>
      <c r="BH8" s="7">
        <v>1</v>
      </c>
      <c r="BI8" s="7">
        <v>1</v>
      </c>
      <c r="BJ8" s="7">
        <v>1</v>
      </c>
      <c r="BK8" s="7">
        <v>1</v>
      </c>
      <c r="BL8" s="7">
        <v>1</v>
      </c>
      <c r="BM8" s="4">
        <v>1</v>
      </c>
      <c r="BN8" s="8">
        <v>1</v>
      </c>
      <c r="BO8" s="8">
        <v>1</v>
      </c>
      <c r="BP8" s="8">
        <v>1</v>
      </c>
      <c r="BQ8" s="8">
        <v>1</v>
      </c>
      <c r="BR8" s="8">
        <v>1</v>
      </c>
      <c r="BS8" s="8">
        <v>1</v>
      </c>
      <c r="BT8" s="8">
        <v>1</v>
      </c>
      <c r="BU8" s="8">
        <v>1</v>
      </c>
    </row>
    <row r="9" spans="1:73" ht="31" customHeight="1">
      <c r="A9" s="1" t="s">
        <v>12</v>
      </c>
      <c r="B9" s="1"/>
      <c r="C9" s="1"/>
      <c r="D9" s="1"/>
      <c r="E9" s="1"/>
      <c r="F9" s="1"/>
      <c r="G9" s="1"/>
      <c r="H9" s="6" t="s">
        <v>31</v>
      </c>
      <c r="I9" s="6" t="s">
        <v>31</v>
      </c>
      <c r="J9" s="6" t="s">
        <v>31</v>
      </c>
      <c r="K9" s="6" t="s">
        <v>31</v>
      </c>
      <c r="L9" s="6" t="s">
        <v>31</v>
      </c>
      <c r="M9" s="6" t="s">
        <v>31</v>
      </c>
      <c r="N9" s="7" t="s">
        <v>6</v>
      </c>
      <c r="O9" s="7" t="s">
        <v>6</v>
      </c>
      <c r="P9" s="7" t="s">
        <v>6</v>
      </c>
      <c r="Q9" s="7" t="s">
        <v>6</v>
      </c>
      <c r="R9" s="7" t="s">
        <v>6</v>
      </c>
      <c r="S9" s="4" t="s">
        <v>4</v>
      </c>
      <c r="T9" s="8" t="s">
        <v>5</v>
      </c>
      <c r="U9" s="8" t="s">
        <v>5</v>
      </c>
      <c r="V9" s="6" t="s">
        <v>34</v>
      </c>
      <c r="W9" s="6" t="s">
        <v>34</v>
      </c>
      <c r="X9" s="6" t="s">
        <v>34</v>
      </c>
      <c r="Y9" s="6" t="s">
        <v>34</v>
      </c>
      <c r="Z9" s="6" t="s">
        <v>34</v>
      </c>
      <c r="AA9" s="6" t="s">
        <v>34</v>
      </c>
      <c r="AB9" s="7" t="s">
        <v>6</v>
      </c>
      <c r="AC9" s="18" t="s">
        <v>6</v>
      </c>
      <c r="AD9" s="7" t="s">
        <v>6</v>
      </c>
      <c r="AE9" s="7" t="s">
        <v>6</v>
      </c>
      <c r="AF9" s="7" t="s">
        <v>6</v>
      </c>
      <c r="AG9" s="8" t="s">
        <v>7</v>
      </c>
      <c r="AH9" s="8" t="s">
        <v>7</v>
      </c>
      <c r="AI9" s="4" t="s">
        <v>4</v>
      </c>
      <c r="AJ9" s="6" t="s">
        <v>35</v>
      </c>
      <c r="AK9" s="6" t="s">
        <v>35</v>
      </c>
      <c r="AL9" s="6" t="s">
        <v>35</v>
      </c>
      <c r="AM9" s="6" t="s">
        <v>35</v>
      </c>
      <c r="AN9" s="6" t="s">
        <v>35</v>
      </c>
      <c r="AO9" s="6" t="s">
        <v>35</v>
      </c>
      <c r="AP9" s="7" t="s">
        <v>6</v>
      </c>
      <c r="AQ9" s="7" t="s">
        <v>6</v>
      </c>
      <c r="AR9" s="7" t="s">
        <v>6</v>
      </c>
      <c r="AS9" s="7" t="s">
        <v>6</v>
      </c>
      <c r="AT9" s="7" t="s">
        <v>6</v>
      </c>
      <c r="AU9" s="4" t="s">
        <v>4</v>
      </c>
      <c r="AV9" s="8" t="s">
        <v>9</v>
      </c>
      <c r="AW9" s="8" t="s">
        <v>9</v>
      </c>
      <c r="AX9" s="8" t="s">
        <v>9</v>
      </c>
      <c r="AY9" s="8" t="s">
        <v>9</v>
      </c>
      <c r="AZ9" s="12" t="s">
        <v>10</v>
      </c>
      <c r="BA9" s="16" t="s">
        <v>10</v>
      </c>
      <c r="BB9" s="33" t="s">
        <v>10</v>
      </c>
      <c r="BC9" s="12" t="s">
        <v>10</v>
      </c>
      <c r="BD9" s="8" t="s">
        <v>9</v>
      </c>
      <c r="BE9" s="8" t="s">
        <v>9</v>
      </c>
      <c r="BF9" s="8" t="s">
        <v>9</v>
      </c>
      <c r="BG9" s="6" t="s">
        <v>2</v>
      </c>
      <c r="BH9" s="6" t="s">
        <v>2</v>
      </c>
      <c r="BI9" s="6" t="s">
        <v>2</v>
      </c>
      <c r="BJ9" s="6" t="s">
        <v>2</v>
      </c>
      <c r="BK9" s="6" t="s">
        <v>2</v>
      </c>
      <c r="BL9" s="6" t="s">
        <v>2</v>
      </c>
      <c r="BM9" s="10" t="s">
        <v>15</v>
      </c>
      <c r="BN9" s="10" t="s">
        <v>15</v>
      </c>
      <c r="BO9" s="7" t="s">
        <v>6</v>
      </c>
      <c r="BP9" s="7" t="s">
        <v>6</v>
      </c>
      <c r="BQ9" s="7" t="s">
        <v>6</v>
      </c>
      <c r="BR9" s="7" t="s">
        <v>6</v>
      </c>
      <c r="BS9" s="7" t="s">
        <v>6</v>
      </c>
      <c r="BT9" s="8" t="s">
        <v>5</v>
      </c>
      <c r="BU9" s="8" t="s">
        <v>5</v>
      </c>
    </row>
    <row r="10" spans="1:73" ht="16" customHeight="1">
      <c r="A10" s="1" t="s">
        <v>36</v>
      </c>
      <c r="B10" s="1"/>
      <c r="C10" s="1"/>
      <c r="D10" s="1"/>
      <c r="E10" s="1"/>
      <c r="F10" s="1"/>
      <c r="G10" s="1"/>
      <c r="H10" s="6">
        <v>2</v>
      </c>
      <c r="I10" s="6">
        <v>2</v>
      </c>
      <c r="J10" s="6">
        <v>2</v>
      </c>
      <c r="K10" s="6">
        <v>2</v>
      </c>
      <c r="L10" s="6">
        <v>2</v>
      </c>
      <c r="M10" s="6">
        <v>2</v>
      </c>
      <c r="N10" s="7">
        <v>2</v>
      </c>
      <c r="O10" s="7">
        <v>2</v>
      </c>
      <c r="P10" s="7">
        <v>2</v>
      </c>
      <c r="Q10" s="7">
        <v>2</v>
      </c>
      <c r="R10" s="7">
        <v>2</v>
      </c>
      <c r="S10" s="4">
        <v>2</v>
      </c>
      <c r="T10" s="8">
        <v>2</v>
      </c>
      <c r="U10" s="8">
        <v>2</v>
      </c>
      <c r="V10" s="6">
        <v>2</v>
      </c>
      <c r="W10" s="15">
        <v>2</v>
      </c>
      <c r="X10" s="6">
        <v>2</v>
      </c>
      <c r="Y10" s="6">
        <v>2</v>
      </c>
      <c r="Z10" s="6">
        <v>2</v>
      </c>
      <c r="AA10" s="6">
        <v>2</v>
      </c>
      <c r="AB10" s="7">
        <v>2</v>
      </c>
      <c r="AC10" s="18">
        <v>2</v>
      </c>
      <c r="AD10" s="7">
        <v>2</v>
      </c>
      <c r="AE10" s="7">
        <v>2</v>
      </c>
      <c r="AF10" s="7">
        <v>2</v>
      </c>
      <c r="AG10" s="8">
        <v>2</v>
      </c>
      <c r="AH10" s="8">
        <v>2</v>
      </c>
      <c r="AI10" s="4">
        <v>2</v>
      </c>
      <c r="AJ10" s="6">
        <v>2</v>
      </c>
      <c r="AK10" s="6">
        <v>2</v>
      </c>
      <c r="AL10" s="6">
        <v>2</v>
      </c>
      <c r="AM10" s="6">
        <v>2</v>
      </c>
      <c r="AN10" s="6">
        <v>2</v>
      </c>
      <c r="AO10" s="6">
        <v>2</v>
      </c>
      <c r="AP10" s="7">
        <v>2</v>
      </c>
      <c r="AQ10" s="7">
        <v>2</v>
      </c>
      <c r="AR10" s="7">
        <v>2</v>
      </c>
      <c r="AS10" s="7">
        <v>2</v>
      </c>
      <c r="AT10" s="7">
        <v>2</v>
      </c>
      <c r="AU10" s="4">
        <v>2</v>
      </c>
      <c r="AV10" s="8">
        <v>2</v>
      </c>
      <c r="AW10" s="8">
        <v>2</v>
      </c>
      <c r="AX10" s="8">
        <v>2</v>
      </c>
      <c r="AY10" s="8">
        <v>2</v>
      </c>
      <c r="AZ10" s="12">
        <v>2</v>
      </c>
      <c r="BA10" s="16">
        <v>2</v>
      </c>
      <c r="BB10" s="33">
        <v>2</v>
      </c>
      <c r="BC10" s="12">
        <v>2</v>
      </c>
      <c r="BD10" s="8">
        <v>2</v>
      </c>
      <c r="BE10" s="8">
        <v>2</v>
      </c>
      <c r="BF10" s="8">
        <v>2</v>
      </c>
      <c r="BG10" s="6">
        <v>3</v>
      </c>
      <c r="BH10" s="6">
        <v>3</v>
      </c>
      <c r="BI10" s="6">
        <v>3</v>
      </c>
      <c r="BJ10" s="6">
        <v>3</v>
      </c>
      <c r="BK10" s="6">
        <v>3</v>
      </c>
      <c r="BL10" s="6">
        <v>3</v>
      </c>
      <c r="BM10" s="10">
        <v>3</v>
      </c>
      <c r="BN10" s="10">
        <v>3</v>
      </c>
      <c r="BO10" s="7">
        <v>3</v>
      </c>
      <c r="BP10" s="7">
        <v>3</v>
      </c>
      <c r="BQ10" s="7">
        <v>3</v>
      </c>
      <c r="BR10" s="7">
        <v>3</v>
      </c>
      <c r="BS10" s="7">
        <v>3</v>
      </c>
      <c r="BT10" s="8">
        <v>3</v>
      </c>
      <c r="BU10" s="8">
        <v>3</v>
      </c>
    </row>
    <row r="11" spans="1:73" ht="31" customHeight="1">
      <c r="A11" s="1" t="s">
        <v>13</v>
      </c>
      <c r="B11" s="6" t="s">
        <v>30</v>
      </c>
      <c r="C11" s="6" t="s">
        <v>30</v>
      </c>
      <c r="D11" s="6" t="s">
        <v>30</v>
      </c>
      <c r="E11" s="6" t="s">
        <v>30</v>
      </c>
      <c r="F11" s="9" t="s">
        <v>8</v>
      </c>
      <c r="G11" s="7" t="s">
        <v>6</v>
      </c>
      <c r="H11" s="7" t="s">
        <v>6</v>
      </c>
      <c r="I11" s="7" t="s">
        <v>6</v>
      </c>
      <c r="J11" s="7" t="s">
        <v>6</v>
      </c>
      <c r="K11" s="7" t="s">
        <v>6</v>
      </c>
      <c r="L11" s="7" t="s">
        <v>6</v>
      </c>
      <c r="M11" s="4" t="s">
        <v>4</v>
      </c>
      <c r="N11" s="8" t="s">
        <v>5</v>
      </c>
      <c r="O11" s="8" t="s">
        <v>5</v>
      </c>
      <c r="P11" s="8" t="s">
        <v>5</v>
      </c>
      <c r="Q11" s="8" t="s">
        <v>5</v>
      </c>
      <c r="R11" s="8" t="s">
        <v>5</v>
      </c>
      <c r="S11" s="8" t="s">
        <v>5</v>
      </c>
      <c r="T11" s="8" t="s">
        <v>5</v>
      </c>
      <c r="U11" s="8" t="s">
        <v>5</v>
      </c>
      <c r="V11" s="12" t="s">
        <v>10</v>
      </c>
      <c r="W11" s="16" t="s">
        <v>10</v>
      </c>
      <c r="X11" s="12" t="s">
        <v>10</v>
      </c>
      <c r="Y11" s="12" t="s">
        <v>10</v>
      </c>
      <c r="Z11" s="1"/>
      <c r="AA11" s="6" t="s">
        <v>31</v>
      </c>
      <c r="AB11" s="6" t="s">
        <v>31</v>
      </c>
      <c r="AC11" s="6" t="s">
        <v>31</v>
      </c>
      <c r="AD11" s="6" t="s">
        <v>31</v>
      </c>
      <c r="AE11" s="6" t="s">
        <v>31</v>
      </c>
      <c r="AF11" s="6" t="s">
        <v>31</v>
      </c>
      <c r="AG11" s="7" t="s">
        <v>6</v>
      </c>
      <c r="AH11" s="7" t="s">
        <v>6</v>
      </c>
      <c r="AI11" s="7" t="s">
        <v>6</v>
      </c>
      <c r="AJ11" s="7" t="s">
        <v>6</v>
      </c>
      <c r="AK11" s="7" t="s">
        <v>6</v>
      </c>
      <c r="AL11" s="4" t="s">
        <v>4</v>
      </c>
      <c r="AM11" s="8" t="s">
        <v>7</v>
      </c>
      <c r="AN11" s="8" t="s">
        <v>7</v>
      </c>
      <c r="AO11" s="6" t="s">
        <v>34</v>
      </c>
      <c r="AP11" s="6" t="s">
        <v>34</v>
      </c>
      <c r="AQ11" s="6" t="s">
        <v>34</v>
      </c>
      <c r="AR11" s="6" t="s">
        <v>34</v>
      </c>
      <c r="AS11" s="6" t="s">
        <v>34</v>
      </c>
      <c r="AT11" s="6" t="s">
        <v>34</v>
      </c>
      <c r="AU11" s="8" t="s">
        <v>9</v>
      </c>
      <c r="AV11" s="8" t="s">
        <v>9</v>
      </c>
      <c r="AW11" s="4" t="s">
        <v>4</v>
      </c>
      <c r="AX11" s="7" t="s">
        <v>6</v>
      </c>
      <c r="AY11" s="7" t="s">
        <v>6</v>
      </c>
      <c r="AZ11" s="7" t="s">
        <v>6</v>
      </c>
      <c r="BA11" s="17" t="s">
        <v>6</v>
      </c>
      <c r="BB11" s="37" t="s">
        <v>6</v>
      </c>
      <c r="BC11" s="8" t="s">
        <v>9</v>
      </c>
      <c r="BD11" s="6" t="s">
        <v>35</v>
      </c>
      <c r="BE11" s="6" t="s">
        <v>35</v>
      </c>
      <c r="BF11" s="6" t="s">
        <v>35</v>
      </c>
      <c r="BG11" s="6" t="s">
        <v>35</v>
      </c>
      <c r="BH11" s="6" t="s">
        <v>35</v>
      </c>
      <c r="BI11" s="6" t="s">
        <v>35</v>
      </c>
      <c r="BJ11" s="7" t="s">
        <v>6</v>
      </c>
      <c r="BK11" s="7" t="s">
        <v>6</v>
      </c>
      <c r="BL11" s="7" t="s">
        <v>6</v>
      </c>
      <c r="BM11" s="7" t="s">
        <v>6</v>
      </c>
      <c r="BN11" s="7" t="s">
        <v>6</v>
      </c>
      <c r="BO11" s="4" t="s">
        <v>4</v>
      </c>
      <c r="BP11" s="1"/>
      <c r="BQ11" s="1"/>
      <c r="BR11" s="1"/>
      <c r="BS11" s="1"/>
      <c r="BT11" s="1"/>
      <c r="BU11" s="1"/>
    </row>
    <row r="12" spans="1:73" ht="16" customHeight="1">
      <c r="A12" s="1" t="s">
        <v>37</v>
      </c>
      <c r="B12" s="6">
        <v>1</v>
      </c>
      <c r="C12" s="6">
        <v>1</v>
      </c>
      <c r="D12" s="6">
        <v>1</v>
      </c>
      <c r="E12" s="6">
        <v>1</v>
      </c>
      <c r="F12" s="9">
        <v>1</v>
      </c>
      <c r="G12" s="7">
        <v>1</v>
      </c>
      <c r="H12" s="7">
        <v>1</v>
      </c>
      <c r="I12" s="7">
        <v>1</v>
      </c>
      <c r="J12" s="7">
        <v>1</v>
      </c>
      <c r="K12" s="7">
        <v>1</v>
      </c>
      <c r="L12" s="7">
        <v>1</v>
      </c>
      <c r="M12" s="4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12">
        <v>1</v>
      </c>
      <c r="W12" s="16">
        <v>1</v>
      </c>
      <c r="X12" s="12">
        <v>1</v>
      </c>
      <c r="Y12" s="12">
        <v>1</v>
      </c>
      <c r="Z12" s="1"/>
      <c r="AA12" s="6">
        <v>2</v>
      </c>
      <c r="AB12" s="6">
        <v>2</v>
      </c>
      <c r="AC12" s="19">
        <v>2</v>
      </c>
      <c r="AD12" s="6">
        <v>2</v>
      </c>
      <c r="AE12" s="6">
        <v>2</v>
      </c>
      <c r="AF12" s="6">
        <v>2</v>
      </c>
      <c r="AG12" s="7">
        <v>2</v>
      </c>
      <c r="AH12" s="7">
        <v>2</v>
      </c>
      <c r="AI12" s="7">
        <v>2</v>
      </c>
      <c r="AJ12" s="7">
        <v>2</v>
      </c>
      <c r="AK12" s="7">
        <v>2</v>
      </c>
      <c r="AL12" s="4">
        <v>2</v>
      </c>
      <c r="AM12" s="8">
        <v>2</v>
      </c>
      <c r="AN12" s="8">
        <v>2</v>
      </c>
      <c r="AO12" s="6">
        <v>2</v>
      </c>
      <c r="AP12" s="6">
        <v>2</v>
      </c>
      <c r="AQ12" s="6">
        <v>2</v>
      </c>
      <c r="AR12" s="6">
        <v>2</v>
      </c>
      <c r="AS12" s="6">
        <v>2</v>
      </c>
      <c r="AT12" s="6">
        <v>2</v>
      </c>
      <c r="AU12" s="8">
        <v>2</v>
      </c>
      <c r="AV12" s="8">
        <v>2</v>
      </c>
      <c r="AW12" s="4">
        <v>2</v>
      </c>
      <c r="AX12" s="7">
        <v>2</v>
      </c>
      <c r="AY12" s="7">
        <v>2</v>
      </c>
      <c r="AZ12" s="7">
        <v>2</v>
      </c>
      <c r="BA12" s="17">
        <v>2</v>
      </c>
      <c r="BB12" s="37">
        <v>2</v>
      </c>
      <c r="BC12" s="8">
        <v>2</v>
      </c>
      <c r="BD12" s="6">
        <v>2</v>
      </c>
      <c r="BE12" s="6">
        <v>2</v>
      </c>
      <c r="BF12" s="6">
        <v>2</v>
      </c>
      <c r="BG12" s="6">
        <v>2</v>
      </c>
      <c r="BH12" s="6">
        <v>2</v>
      </c>
      <c r="BI12" s="6">
        <v>2</v>
      </c>
      <c r="BJ12" s="7">
        <v>2</v>
      </c>
      <c r="BK12" s="7">
        <v>2</v>
      </c>
      <c r="BL12" s="7">
        <v>2</v>
      </c>
      <c r="BM12" s="7">
        <v>2</v>
      </c>
      <c r="BN12" s="7">
        <v>2</v>
      </c>
      <c r="BO12" s="4">
        <v>2</v>
      </c>
      <c r="BP12" s="1"/>
      <c r="BQ12" s="1"/>
      <c r="BR12" s="1"/>
      <c r="BS12" s="1"/>
      <c r="BT12" s="1"/>
      <c r="BU12" s="1"/>
    </row>
    <row r="13" spans="1:73" ht="31" customHeight="1">
      <c r="A13" s="1" t="s">
        <v>14</v>
      </c>
      <c r="B13" s="5"/>
      <c r="C13" s="5"/>
      <c r="D13" s="1"/>
      <c r="E13" s="1"/>
      <c r="F13" s="1"/>
      <c r="G13" s="6" t="s">
        <v>38</v>
      </c>
      <c r="H13" s="6" t="s">
        <v>38</v>
      </c>
      <c r="I13" s="6" t="s">
        <v>38</v>
      </c>
      <c r="J13" s="6" t="s">
        <v>38</v>
      </c>
      <c r="K13" s="6" t="s">
        <v>38</v>
      </c>
      <c r="L13" s="6" t="s">
        <v>38</v>
      </c>
      <c r="M13" s="10" t="s">
        <v>15</v>
      </c>
      <c r="N13" s="10" t="s">
        <v>15</v>
      </c>
      <c r="O13" s="7" t="s">
        <v>6</v>
      </c>
      <c r="P13" s="7" t="s">
        <v>6</v>
      </c>
      <c r="Q13" s="7" t="s">
        <v>6</v>
      </c>
      <c r="R13" s="7" t="s">
        <v>6</v>
      </c>
      <c r="S13" s="7" t="s">
        <v>6</v>
      </c>
      <c r="T13" s="8" t="s">
        <v>5</v>
      </c>
      <c r="U13" s="8" t="s">
        <v>5</v>
      </c>
      <c r="V13" s="7" t="s">
        <v>6</v>
      </c>
      <c r="W13" s="17" t="s">
        <v>6</v>
      </c>
      <c r="X13" s="7" t="s">
        <v>6</v>
      </c>
      <c r="Y13" s="7" t="s">
        <v>6</v>
      </c>
      <c r="Z13" s="7" t="s">
        <v>6</v>
      </c>
      <c r="AA13" s="6" t="s">
        <v>39</v>
      </c>
      <c r="AB13" s="6" t="s">
        <v>39</v>
      </c>
      <c r="AC13" s="6" t="s">
        <v>39</v>
      </c>
      <c r="AD13" s="6" t="s">
        <v>39</v>
      </c>
      <c r="AE13" s="6" t="s">
        <v>39</v>
      </c>
      <c r="AF13" s="6" t="s">
        <v>39</v>
      </c>
      <c r="AG13" s="4" t="s">
        <v>4</v>
      </c>
      <c r="AH13" s="8" t="s">
        <v>7</v>
      </c>
      <c r="AI13" s="8" t="s">
        <v>7</v>
      </c>
      <c r="AJ13" s="8" t="s">
        <v>7</v>
      </c>
      <c r="AK13" s="7" t="s">
        <v>6</v>
      </c>
      <c r="AL13" s="7" t="s">
        <v>6</v>
      </c>
      <c r="AM13" s="7" t="s">
        <v>6</v>
      </c>
      <c r="AN13" s="7" t="s">
        <v>6</v>
      </c>
      <c r="AO13" s="7" t="s">
        <v>6</v>
      </c>
      <c r="AP13" s="6" t="s">
        <v>40</v>
      </c>
      <c r="AQ13" s="6" t="s">
        <v>40</v>
      </c>
      <c r="AR13" s="6" t="s">
        <v>40</v>
      </c>
      <c r="AS13" s="6" t="s">
        <v>40</v>
      </c>
      <c r="AT13" s="6" t="s">
        <v>40</v>
      </c>
      <c r="AU13" s="4" t="s">
        <v>4</v>
      </c>
      <c r="AV13" s="8" t="s">
        <v>9</v>
      </c>
      <c r="AW13" s="8" t="s">
        <v>9</v>
      </c>
      <c r="AX13" s="8" t="s">
        <v>9</v>
      </c>
      <c r="AY13" s="8" t="s">
        <v>9</v>
      </c>
      <c r="AZ13" s="12" t="s">
        <v>10</v>
      </c>
      <c r="BA13" s="16" t="s">
        <v>10</v>
      </c>
      <c r="BB13" s="33" t="s">
        <v>10</v>
      </c>
      <c r="BC13" s="12" t="s">
        <v>10</v>
      </c>
      <c r="BD13" s="29" t="s">
        <v>41</v>
      </c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ht="16" customHeight="1">
      <c r="A14" s="1" t="s">
        <v>42</v>
      </c>
      <c r="B14" s="5"/>
      <c r="C14" s="5"/>
      <c r="D14" s="1"/>
      <c r="E14" s="1"/>
      <c r="F14" s="1"/>
      <c r="G14" s="6">
        <v>3</v>
      </c>
      <c r="H14" s="6">
        <v>3</v>
      </c>
      <c r="I14" s="6">
        <v>3</v>
      </c>
      <c r="J14" s="6">
        <v>3</v>
      </c>
      <c r="K14" s="6">
        <v>3</v>
      </c>
      <c r="L14" s="6">
        <v>3</v>
      </c>
      <c r="M14" s="10">
        <v>3</v>
      </c>
      <c r="N14" s="10">
        <v>3</v>
      </c>
      <c r="O14" s="7">
        <v>3</v>
      </c>
      <c r="P14" s="7">
        <v>3</v>
      </c>
      <c r="Q14" s="7">
        <v>3</v>
      </c>
      <c r="R14" s="7">
        <v>3</v>
      </c>
      <c r="S14" s="7">
        <v>3</v>
      </c>
      <c r="T14" s="8">
        <v>3</v>
      </c>
      <c r="U14" s="8">
        <v>3</v>
      </c>
      <c r="V14" s="7">
        <v>3</v>
      </c>
      <c r="W14" s="17">
        <v>3</v>
      </c>
      <c r="X14" s="7">
        <v>3</v>
      </c>
      <c r="Y14" s="7">
        <v>3</v>
      </c>
      <c r="Z14" s="7">
        <v>3</v>
      </c>
      <c r="AA14" s="6">
        <v>3</v>
      </c>
      <c r="AB14" s="6">
        <v>3</v>
      </c>
      <c r="AC14" s="19">
        <v>3</v>
      </c>
      <c r="AD14" s="6">
        <v>3</v>
      </c>
      <c r="AE14" s="6">
        <v>3</v>
      </c>
      <c r="AF14" s="6">
        <v>3</v>
      </c>
      <c r="AG14" s="4">
        <v>3</v>
      </c>
      <c r="AH14" s="8">
        <v>3</v>
      </c>
      <c r="AI14" s="8">
        <v>3</v>
      </c>
      <c r="AJ14" s="8">
        <v>3</v>
      </c>
      <c r="AK14" s="7">
        <v>3</v>
      </c>
      <c r="AL14" s="7">
        <v>3</v>
      </c>
      <c r="AM14" s="7">
        <v>3</v>
      </c>
      <c r="AN14" s="7">
        <v>3</v>
      </c>
      <c r="AO14" s="7">
        <v>3</v>
      </c>
      <c r="AP14" s="6">
        <v>3</v>
      </c>
      <c r="AQ14" s="6">
        <v>3</v>
      </c>
      <c r="AR14" s="6">
        <v>3</v>
      </c>
      <c r="AS14" s="6">
        <v>3</v>
      </c>
      <c r="AT14" s="6">
        <v>3</v>
      </c>
      <c r="AU14" s="4">
        <v>3</v>
      </c>
      <c r="AV14" s="8">
        <v>3</v>
      </c>
      <c r="AW14" s="8">
        <v>3</v>
      </c>
      <c r="AX14" s="8">
        <v>2</v>
      </c>
      <c r="AY14" s="8">
        <v>2</v>
      </c>
      <c r="AZ14" s="12">
        <v>3</v>
      </c>
      <c r="BA14" s="16">
        <v>3</v>
      </c>
      <c r="BB14" s="33">
        <v>3</v>
      </c>
      <c r="BC14" s="12">
        <v>3</v>
      </c>
      <c r="BD14" s="29">
        <v>3</v>
      </c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ht="31" customHeight="1">
      <c r="A15" s="1" t="s">
        <v>16</v>
      </c>
      <c r="B15" s="7" t="s">
        <v>6</v>
      </c>
      <c r="C15" s="8" t="s">
        <v>9</v>
      </c>
      <c r="D15" s="6" t="s">
        <v>2</v>
      </c>
      <c r="E15" s="6" t="s">
        <v>2</v>
      </c>
      <c r="F15" s="6" t="s">
        <v>2</v>
      </c>
      <c r="G15" s="6" t="s">
        <v>2</v>
      </c>
      <c r="H15" s="6" t="s">
        <v>2</v>
      </c>
      <c r="I15" s="6" t="s">
        <v>2</v>
      </c>
      <c r="J15" s="7" t="s">
        <v>6</v>
      </c>
      <c r="K15" s="7" t="s">
        <v>6</v>
      </c>
      <c r="L15" s="7" t="s">
        <v>6</v>
      </c>
      <c r="M15" s="7" t="s">
        <v>6</v>
      </c>
      <c r="N15" s="7" t="s">
        <v>6</v>
      </c>
      <c r="O15" s="4" t="s">
        <v>4</v>
      </c>
      <c r="P15" s="5"/>
      <c r="Q15" s="5"/>
      <c r="R15" s="5"/>
      <c r="S15" s="5"/>
      <c r="T15" s="5"/>
      <c r="U15" s="5"/>
      <c r="V15" s="12" t="s">
        <v>10</v>
      </c>
      <c r="W15" s="16" t="s">
        <v>10</v>
      </c>
      <c r="X15" s="12" t="s">
        <v>10</v>
      </c>
      <c r="Y15" s="12" t="s">
        <v>10</v>
      </c>
      <c r="Z15" s="6" t="s">
        <v>38</v>
      </c>
      <c r="AA15" s="6" t="s">
        <v>38</v>
      </c>
      <c r="AB15" s="6" t="s">
        <v>38</v>
      </c>
      <c r="AC15" s="6" t="s">
        <v>38</v>
      </c>
      <c r="AD15" s="6" t="s">
        <v>38</v>
      </c>
      <c r="AE15" s="6" t="s">
        <v>38</v>
      </c>
      <c r="AF15" s="7" t="s">
        <v>6</v>
      </c>
      <c r="AG15" s="7" t="s">
        <v>6</v>
      </c>
      <c r="AH15" s="7" t="s">
        <v>6</v>
      </c>
      <c r="AI15" s="7" t="s">
        <v>6</v>
      </c>
      <c r="AJ15" s="7" t="s">
        <v>6</v>
      </c>
      <c r="AK15" s="10" t="s">
        <v>15</v>
      </c>
      <c r="AL15" s="10" t="s">
        <v>15</v>
      </c>
      <c r="AM15" s="8" t="s">
        <v>7</v>
      </c>
      <c r="AN15" s="8" t="s">
        <v>7</v>
      </c>
      <c r="AO15" s="6" t="s">
        <v>39</v>
      </c>
      <c r="AP15" s="6" t="s">
        <v>39</v>
      </c>
      <c r="AQ15" s="6" t="s">
        <v>39</v>
      </c>
      <c r="AR15" s="6" t="s">
        <v>39</v>
      </c>
      <c r="AS15" s="6" t="s">
        <v>39</v>
      </c>
      <c r="AT15" s="6" t="s">
        <v>39</v>
      </c>
      <c r="AU15" s="7" t="s">
        <v>6</v>
      </c>
      <c r="AV15" s="7" t="s">
        <v>6</v>
      </c>
      <c r="AW15" s="7" t="s">
        <v>6</v>
      </c>
      <c r="AX15" s="7" t="s">
        <v>6</v>
      </c>
      <c r="AY15" s="7" t="s">
        <v>6</v>
      </c>
      <c r="AZ15" s="4" t="s">
        <v>4</v>
      </c>
      <c r="BA15" s="26" t="s">
        <v>9</v>
      </c>
      <c r="BB15" s="35" t="s">
        <v>9</v>
      </c>
      <c r="BC15" s="8" t="s">
        <v>9</v>
      </c>
      <c r="BD15" s="7" t="s">
        <v>6</v>
      </c>
      <c r="BE15" s="7" t="s">
        <v>6</v>
      </c>
      <c r="BF15" s="7" t="s">
        <v>6</v>
      </c>
      <c r="BG15" s="7" t="s">
        <v>6</v>
      </c>
      <c r="BH15" s="7" t="s">
        <v>6</v>
      </c>
      <c r="BI15" s="6" t="s">
        <v>40</v>
      </c>
      <c r="BJ15" s="6" t="s">
        <v>40</v>
      </c>
      <c r="BK15" s="6" t="s">
        <v>40</v>
      </c>
      <c r="BL15" s="6" t="s">
        <v>40</v>
      </c>
      <c r="BM15" s="6" t="s">
        <v>40</v>
      </c>
      <c r="BN15" s="5" t="s">
        <v>18</v>
      </c>
      <c r="BO15" s="4" t="s">
        <v>4</v>
      </c>
      <c r="BP15" s="1"/>
      <c r="BQ15" s="1"/>
      <c r="BR15" s="1"/>
      <c r="BS15" s="1"/>
      <c r="BT15" s="1"/>
      <c r="BU15" s="1"/>
    </row>
    <row r="16" spans="1:73" ht="16" customHeight="1">
      <c r="A16" s="1" t="s">
        <v>43</v>
      </c>
      <c r="B16" s="7">
        <v>2</v>
      </c>
      <c r="C16" s="8">
        <v>2</v>
      </c>
      <c r="D16" s="6">
        <v>2</v>
      </c>
      <c r="E16" s="6">
        <v>2</v>
      </c>
      <c r="F16" s="6">
        <v>2</v>
      </c>
      <c r="G16" s="6">
        <v>2</v>
      </c>
      <c r="H16" s="6">
        <v>2</v>
      </c>
      <c r="I16" s="6">
        <v>2</v>
      </c>
      <c r="J16" s="7">
        <v>2</v>
      </c>
      <c r="K16" s="7">
        <v>2</v>
      </c>
      <c r="L16" s="7">
        <v>2</v>
      </c>
      <c r="M16" s="7">
        <v>2</v>
      </c>
      <c r="N16" s="7">
        <v>2</v>
      </c>
      <c r="O16" s="4">
        <v>2</v>
      </c>
      <c r="P16" s="5"/>
      <c r="Q16" s="5"/>
      <c r="R16" s="5"/>
      <c r="S16" s="5"/>
      <c r="T16" s="5"/>
      <c r="U16" s="5"/>
      <c r="V16" s="12">
        <v>2</v>
      </c>
      <c r="W16" s="16">
        <v>2</v>
      </c>
      <c r="X16" s="12">
        <v>2</v>
      </c>
      <c r="Y16" s="12">
        <v>2</v>
      </c>
      <c r="Z16" s="6">
        <v>3</v>
      </c>
      <c r="AA16" s="6">
        <v>3</v>
      </c>
      <c r="AB16" s="6">
        <v>3</v>
      </c>
      <c r="AC16" s="19">
        <v>3</v>
      </c>
      <c r="AD16" s="6">
        <v>3</v>
      </c>
      <c r="AE16" s="6">
        <v>3</v>
      </c>
      <c r="AF16" s="7">
        <v>3</v>
      </c>
      <c r="AG16" s="7">
        <v>3</v>
      </c>
      <c r="AH16" s="7">
        <v>3</v>
      </c>
      <c r="AI16" s="7">
        <v>3</v>
      </c>
      <c r="AJ16" s="7">
        <v>3</v>
      </c>
      <c r="AK16" s="10">
        <v>3</v>
      </c>
      <c r="AL16" s="10">
        <v>3</v>
      </c>
      <c r="AM16" s="8">
        <v>3</v>
      </c>
      <c r="AN16" s="8">
        <v>3</v>
      </c>
      <c r="AO16" s="6">
        <v>3</v>
      </c>
      <c r="AP16" s="6">
        <v>3</v>
      </c>
      <c r="AQ16" s="19">
        <v>3</v>
      </c>
      <c r="AR16" s="6">
        <v>3</v>
      </c>
      <c r="AS16" s="6">
        <v>3</v>
      </c>
      <c r="AT16" s="6">
        <v>3</v>
      </c>
      <c r="AU16" s="7">
        <v>3</v>
      </c>
      <c r="AV16" s="7">
        <v>3</v>
      </c>
      <c r="AW16" s="7">
        <v>3</v>
      </c>
      <c r="AX16" s="7">
        <v>3</v>
      </c>
      <c r="AY16" s="7">
        <v>3</v>
      </c>
      <c r="AZ16" s="4">
        <v>3</v>
      </c>
      <c r="BA16" s="26">
        <v>3</v>
      </c>
      <c r="BB16" s="35">
        <v>3</v>
      </c>
      <c r="BC16" s="8">
        <v>3</v>
      </c>
      <c r="BD16" s="7">
        <v>3</v>
      </c>
      <c r="BE16" s="7">
        <v>3</v>
      </c>
      <c r="BF16" s="7">
        <v>3</v>
      </c>
      <c r="BG16" s="7">
        <v>3</v>
      </c>
      <c r="BH16" s="7">
        <v>3</v>
      </c>
      <c r="BI16" s="6">
        <v>3</v>
      </c>
      <c r="BJ16" s="6">
        <v>3</v>
      </c>
      <c r="BK16" s="6">
        <v>3</v>
      </c>
      <c r="BL16" s="6">
        <v>3</v>
      </c>
      <c r="BM16" s="6">
        <v>3</v>
      </c>
      <c r="BN16" s="5">
        <v>3</v>
      </c>
      <c r="BO16" s="4">
        <v>3</v>
      </c>
      <c r="BP16" s="1"/>
      <c r="BQ16" s="1"/>
      <c r="BR16" s="1"/>
      <c r="BS16" s="1"/>
      <c r="BT16" s="1"/>
      <c r="BU16" s="1"/>
    </row>
    <row r="17" spans="1:73" ht="31" customHeight="1">
      <c r="A17" s="1" t="s">
        <v>17</v>
      </c>
      <c r="B17" s="8" t="s">
        <v>9</v>
      </c>
      <c r="C17" s="8" t="s">
        <v>9</v>
      </c>
      <c r="D17" s="7" t="s">
        <v>6</v>
      </c>
      <c r="E17" s="7" t="s">
        <v>6</v>
      </c>
      <c r="F17" s="7" t="s">
        <v>6</v>
      </c>
      <c r="G17" s="7" t="s">
        <v>6</v>
      </c>
      <c r="H17" s="7" t="s">
        <v>6</v>
      </c>
      <c r="I17" s="6" t="s">
        <v>2</v>
      </c>
      <c r="J17" s="6" t="s">
        <v>2</v>
      </c>
      <c r="K17" s="6" t="s">
        <v>2</v>
      </c>
      <c r="L17" s="6" t="s">
        <v>2</v>
      </c>
      <c r="M17" s="6" t="s">
        <v>2</v>
      </c>
      <c r="N17" s="5" t="s">
        <v>18</v>
      </c>
      <c r="O17" s="4" t="s">
        <v>4</v>
      </c>
      <c r="P17" s="8" t="s">
        <v>5</v>
      </c>
      <c r="Q17" s="8" t="s">
        <v>5</v>
      </c>
      <c r="R17" s="8" t="s">
        <v>5</v>
      </c>
      <c r="S17" s="8" t="s">
        <v>5</v>
      </c>
      <c r="T17" s="8" t="s">
        <v>5</v>
      </c>
      <c r="U17" s="8" t="s">
        <v>5</v>
      </c>
      <c r="V17" s="12" t="s">
        <v>10</v>
      </c>
      <c r="W17" s="16" t="s">
        <v>10</v>
      </c>
      <c r="X17" s="12" t="s">
        <v>10</v>
      </c>
      <c r="Y17" s="12" t="s">
        <v>10</v>
      </c>
      <c r="Z17" s="29" t="s">
        <v>41</v>
      </c>
      <c r="AA17" s="1"/>
      <c r="AB17" s="1"/>
      <c r="AC17" s="20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24"/>
      <c r="BB17" s="30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ht="16" customHeight="1">
      <c r="A18" s="1" t="s">
        <v>44</v>
      </c>
      <c r="B18" s="8">
        <v>3</v>
      </c>
      <c r="C18" s="8">
        <v>3</v>
      </c>
      <c r="D18" s="7">
        <v>3</v>
      </c>
      <c r="E18" s="7">
        <v>3</v>
      </c>
      <c r="F18" s="7">
        <v>3</v>
      </c>
      <c r="G18" s="7">
        <v>3</v>
      </c>
      <c r="H18" s="7">
        <v>3</v>
      </c>
      <c r="I18" s="6">
        <v>3</v>
      </c>
      <c r="J18" s="6">
        <v>3</v>
      </c>
      <c r="K18" s="6">
        <v>3</v>
      </c>
      <c r="L18" s="6">
        <v>3</v>
      </c>
      <c r="M18" s="6">
        <v>3</v>
      </c>
      <c r="N18" s="5">
        <v>3</v>
      </c>
      <c r="O18" s="4">
        <v>3</v>
      </c>
      <c r="P18" s="8">
        <v>3</v>
      </c>
      <c r="Q18" s="8">
        <v>3</v>
      </c>
      <c r="R18" s="8">
        <v>3</v>
      </c>
      <c r="S18" s="8">
        <v>3</v>
      </c>
      <c r="T18" s="8">
        <v>3</v>
      </c>
      <c r="U18" s="8">
        <v>3</v>
      </c>
      <c r="V18" s="12">
        <v>3</v>
      </c>
      <c r="W18" s="12">
        <v>3</v>
      </c>
      <c r="X18" s="12">
        <v>3</v>
      </c>
      <c r="Y18" s="12">
        <v>3</v>
      </c>
      <c r="Z18" s="29">
        <v>3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24"/>
      <c r="BB18" s="30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ht="48" customHeight="1">
      <c r="A19" s="21" t="s">
        <v>19</v>
      </c>
      <c r="B19" s="22">
        <f>COUNTIF(B5:B17, "PB")</f>
        <v>1</v>
      </c>
      <c r="C19" s="22">
        <f t="shared" ref="C19:BO19" si="0">COUNTIF(C5:C17, "PB")</f>
        <v>0</v>
      </c>
      <c r="D19" s="22">
        <f t="shared" si="0"/>
        <v>1</v>
      </c>
      <c r="E19" s="22">
        <f t="shared" si="0"/>
        <v>1</v>
      </c>
      <c r="F19" s="22">
        <f t="shared" si="0"/>
        <v>1</v>
      </c>
      <c r="G19" s="22">
        <f t="shared" si="0"/>
        <v>2</v>
      </c>
      <c r="H19" s="22">
        <f t="shared" si="0"/>
        <v>2</v>
      </c>
      <c r="I19" s="22">
        <f t="shared" si="0"/>
        <v>1</v>
      </c>
      <c r="J19" s="22">
        <f t="shared" si="0"/>
        <v>2</v>
      </c>
      <c r="K19" s="22">
        <f t="shared" si="0"/>
        <v>2</v>
      </c>
      <c r="L19" s="22">
        <f t="shared" si="0"/>
        <v>2</v>
      </c>
      <c r="M19" s="22">
        <f t="shared" si="0"/>
        <v>1</v>
      </c>
      <c r="N19" s="22">
        <f t="shared" si="0"/>
        <v>2</v>
      </c>
      <c r="O19" s="22">
        <f>COUNTIF(O5:O17, "PB")</f>
        <v>2</v>
      </c>
      <c r="P19" s="22">
        <f>COUNTIF(P5:P17, "PB")</f>
        <v>2</v>
      </c>
      <c r="Q19" s="22">
        <f t="shared" si="0"/>
        <v>2</v>
      </c>
      <c r="R19" s="22">
        <f t="shared" si="0"/>
        <v>2</v>
      </c>
      <c r="S19" s="22">
        <f t="shared" si="0"/>
        <v>1</v>
      </c>
      <c r="T19" s="22">
        <f t="shared" si="0"/>
        <v>0</v>
      </c>
      <c r="U19" s="22">
        <f t="shared" si="0"/>
        <v>0</v>
      </c>
      <c r="V19" s="22">
        <f t="shared" si="0"/>
        <v>1</v>
      </c>
      <c r="W19" s="22">
        <f t="shared" si="0"/>
        <v>1</v>
      </c>
      <c r="X19" s="22">
        <f t="shared" si="0"/>
        <v>1</v>
      </c>
      <c r="Y19" s="22">
        <f t="shared" si="0"/>
        <v>1</v>
      </c>
      <c r="Z19" s="22">
        <f t="shared" si="0"/>
        <v>1</v>
      </c>
      <c r="AA19" s="22">
        <f t="shared" si="0"/>
        <v>1</v>
      </c>
      <c r="AB19" s="22">
        <f t="shared" si="0"/>
        <v>2</v>
      </c>
      <c r="AC19" s="22">
        <f t="shared" si="0"/>
        <v>2</v>
      </c>
      <c r="AD19" s="22">
        <f t="shared" si="0"/>
        <v>2</v>
      </c>
      <c r="AE19" s="22">
        <f t="shared" si="0"/>
        <v>2</v>
      </c>
      <c r="AF19" s="22">
        <f t="shared" si="0"/>
        <v>2</v>
      </c>
      <c r="AG19" s="22">
        <f t="shared" ref="AG19:AU19" si="1">COUNTIF(AG5:AG17, "PB")</f>
        <v>2</v>
      </c>
      <c r="AH19" s="22">
        <f t="shared" si="1"/>
        <v>2</v>
      </c>
      <c r="AI19" s="22">
        <f t="shared" si="1"/>
        <v>2</v>
      </c>
      <c r="AJ19" s="22">
        <f t="shared" si="1"/>
        <v>2</v>
      </c>
      <c r="AK19" s="22">
        <f t="shared" si="1"/>
        <v>2</v>
      </c>
      <c r="AL19" s="22">
        <f t="shared" si="1"/>
        <v>1</v>
      </c>
      <c r="AM19" s="22">
        <f t="shared" si="1"/>
        <v>2</v>
      </c>
      <c r="AN19" s="22">
        <f t="shared" si="1"/>
        <v>2</v>
      </c>
      <c r="AO19" s="22">
        <f t="shared" si="1"/>
        <v>2</v>
      </c>
      <c r="AP19" s="22">
        <f t="shared" si="1"/>
        <v>2</v>
      </c>
      <c r="AQ19" s="22">
        <f t="shared" si="1"/>
        <v>2</v>
      </c>
      <c r="AR19" s="22">
        <f t="shared" si="1"/>
        <v>2</v>
      </c>
      <c r="AS19" s="22">
        <f t="shared" si="1"/>
        <v>2</v>
      </c>
      <c r="AT19" s="22">
        <f t="shared" si="1"/>
        <v>2</v>
      </c>
      <c r="AU19" s="22">
        <f t="shared" si="1"/>
        <v>2</v>
      </c>
      <c r="AV19" s="22">
        <f t="shared" si="0"/>
        <v>2</v>
      </c>
      <c r="AW19" s="22">
        <f t="shared" si="0"/>
        <v>2</v>
      </c>
      <c r="AX19" s="22">
        <f t="shared" si="0"/>
        <v>2</v>
      </c>
      <c r="AY19" s="22">
        <f t="shared" si="0"/>
        <v>2</v>
      </c>
      <c r="AZ19" s="22">
        <f t="shared" si="0"/>
        <v>1</v>
      </c>
      <c r="BA19" s="27">
        <f t="shared" si="0"/>
        <v>1</v>
      </c>
      <c r="BB19" s="36">
        <f t="shared" ref="BB19:BH19" si="2">COUNTIF(BB5:BB17, "PB")</f>
        <v>1</v>
      </c>
      <c r="BC19" s="22">
        <f t="shared" si="2"/>
        <v>0</v>
      </c>
      <c r="BD19" s="22">
        <f t="shared" si="2"/>
        <v>1</v>
      </c>
      <c r="BE19" s="22">
        <f t="shared" si="2"/>
        <v>1</v>
      </c>
      <c r="BF19" s="22">
        <f t="shared" si="2"/>
        <v>1</v>
      </c>
      <c r="BG19" s="22">
        <f t="shared" si="2"/>
        <v>2</v>
      </c>
      <c r="BH19" s="22">
        <f t="shared" si="2"/>
        <v>2</v>
      </c>
      <c r="BI19" s="22">
        <f t="shared" si="0"/>
        <v>1</v>
      </c>
      <c r="BJ19" s="22">
        <f t="shared" si="0"/>
        <v>2</v>
      </c>
      <c r="BK19" s="22">
        <f t="shared" si="0"/>
        <v>2</v>
      </c>
      <c r="BL19" s="22">
        <f t="shared" si="0"/>
        <v>2</v>
      </c>
      <c r="BM19" s="22">
        <f t="shared" si="0"/>
        <v>1</v>
      </c>
      <c r="BN19" s="22">
        <f t="shared" si="0"/>
        <v>2</v>
      </c>
      <c r="BO19" s="22">
        <f t="shared" si="0"/>
        <v>2</v>
      </c>
      <c r="BP19" s="22">
        <f t="shared" ref="BP19:BU19" si="3">COUNTIF(BP5:BP17, "PB")</f>
        <v>2</v>
      </c>
      <c r="BQ19" s="22">
        <f t="shared" si="3"/>
        <v>2</v>
      </c>
      <c r="BR19" s="22">
        <f t="shared" si="3"/>
        <v>2</v>
      </c>
      <c r="BS19" s="22">
        <f t="shared" si="3"/>
        <v>1</v>
      </c>
      <c r="BT19" s="22">
        <f t="shared" si="3"/>
        <v>0</v>
      </c>
      <c r="BU19" s="22">
        <f t="shared" si="3"/>
        <v>0</v>
      </c>
    </row>
    <row r="24" spans="1:73">
      <c r="I24" s="13" t="s">
        <v>2</v>
      </c>
      <c r="J24" s="13" t="s">
        <v>20</v>
      </c>
    </row>
    <row r="25" spans="1:73">
      <c r="I25" s="13" t="s">
        <v>6</v>
      </c>
      <c r="J25" s="13" t="s">
        <v>21</v>
      </c>
    </row>
    <row r="26" spans="1:73">
      <c r="I26" s="13" t="s">
        <v>4</v>
      </c>
      <c r="J26" s="13" t="s">
        <v>22</v>
      </c>
    </row>
    <row r="27" spans="1:73">
      <c r="I27" s="13" t="s">
        <v>9</v>
      </c>
      <c r="J27" s="13" t="s">
        <v>23</v>
      </c>
    </row>
    <row r="28" spans="1:73">
      <c r="I28" s="13" t="s">
        <v>5</v>
      </c>
      <c r="J28" s="13" t="s">
        <v>24</v>
      </c>
    </row>
    <row r="29" spans="1:73">
      <c r="I29" s="13" t="s">
        <v>25</v>
      </c>
      <c r="J29" s="13" t="s">
        <v>26</v>
      </c>
    </row>
    <row r="30" spans="1:73">
      <c r="I30" s="13"/>
      <c r="J30" s="13"/>
    </row>
  </sheetData>
  <conditionalFormatting sqref="B19:BU19">
    <cfRule type="cellIs" dxfId="7" priority="1" operator="greaterThanOrEqual"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27419-6469-CC41-AE8D-07CB32A5F22E}">
  <dimension ref="A1:BU30"/>
  <sheetViews>
    <sheetView zoomScaleNormal="100" workbookViewId="0">
      <pane xSplit="1" topLeftCell="AQ1" activePane="topRight" state="frozen"/>
      <selection pane="topRight" activeCell="R39" sqref="R39"/>
    </sheetView>
  </sheetViews>
  <sheetFormatPr defaultColWidth="9.83203125" defaultRowHeight="15.5"/>
  <cols>
    <col min="1" max="1" width="22.33203125" style="2" bestFit="1" customWidth="1"/>
    <col min="2" max="5" width="9.83203125" style="2"/>
    <col min="6" max="6" width="10.58203125" style="2" bestFit="1" customWidth="1"/>
    <col min="7" max="23" width="9.83203125" style="2"/>
    <col min="24" max="25" width="10.58203125" style="2" bestFit="1" customWidth="1"/>
    <col min="26" max="16384" width="9.83203125" style="2"/>
  </cols>
  <sheetData>
    <row r="1" spans="1:73">
      <c r="A1" s="14" t="s">
        <v>45</v>
      </c>
      <c r="B1" s="28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24">
        <v>52</v>
      </c>
      <c r="BB1" s="98">
        <v>1</v>
      </c>
      <c r="BC1" s="1">
        <v>2</v>
      </c>
      <c r="BD1" s="1">
        <v>3</v>
      </c>
      <c r="BE1" s="1">
        <v>4</v>
      </c>
      <c r="BF1" s="1">
        <v>5</v>
      </c>
      <c r="BG1" s="1">
        <v>6</v>
      </c>
      <c r="BH1" s="1">
        <v>7</v>
      </c>
      <c r="BI1" s="1">
        <v>8</v>
      </c>
      <c r="BJ1" s="1">
        <v>9</v>
      </c>
      <c r="BK1" s="1">
        <v>10</v>
      </c>
      <c r="BL1" s="1">
        <v>11</v>
      </c>
      <c r="BM1" s="1">
        <v>12</v>
      </c>
      <c r="BN1" s="1">
        <v>13</v>
      </c>
      <c r="BO1" s="1">
        <v>14</v>
      </c>
      <c r="BP1" s="1">
        <v>15</v>
      </c>
      <c r="BQ1" s="1">
        <v>16</v>
      </c>
      <c r="BR1" s="1">
        <v>17</v>
      </c>
      <c r="BS1" s="1">
        <v>18</v>
      </c>
      <c r="BT1" s="1">
        <v>19</v>
      </c>
      <c r="BU1" s="1">
        <v>20</v>
      </c>
    </row>
    <row r="2" spans="1:73" ht="62" thickBot="1">
      <c r="A2" s="83" t="s">
        <v>46</v>
      </c>
      <c r="B2" s="100">
        <v>45523</v>
      </c>
      <c r="C2" s="40">
        <v>45530</v>
      </c>
      <c r="D2" s="40">
        <v>45537</v>
      </c>
      <c r="E2" s="40">
        <v>45544</v>
      </c>
      <c r="F2" s="40">
        <v>45551</v>
      </c>
      <c r="G2" s="40">
        <v>45558</v>
      </c>
      <c r="H2" s="40">
        <v>45565</v>
      </c>
      <c r="I2" s="40">
        <v>45572</v>
      </c>
      <c r="J2" s="40">
        <v>45579</v>
      </c>
      <c r="K2" s="40">
        <v>45586</v>
      </c>
      <c r="L2" s="40">
        <v>45593</v>
      </c>
      <c r="M2" s="40">
        <v>45600</v>
      </c>
      <c r="N2" s="40">
        <v>45607</v>
      </c>
      <c r="O2" s="40">
        <v>45614</v>
      </c>
      <c r="P2" s="40">
        <v>45621</v>
      </c>
      <c r="Q2" s="40">
        <v>45628</v>
      </c>
      <c r="R2" s="40">
        <v>45635</v>
      </c>
      <c r="S2" s="40">
        <v>45642</v>
      </c>
      <c r="T2" s="40">
        <v>45649</v>
      </c>
      <c r="U2" s="40">
        <v>45656</v>
      </c>
      <c r="V2" s="40">
        <v>45663</v>
      </c>
      <c r="W2" s="40">
        <v>45670</v>
      </c>
      <c r="X2" s="40">
        <v>45677</v>
      </c>
      <c r="Y2" s="40">
        <v>45684</v>
      </c>
      <c r="Z2" s="40">
        <v>45691</v>
      </c>
      <c r="AA2" s="40">
        <v>45698</v>
      </c>
      <c r="AB2" s="40">
        <v>45705</v>
      </c>
      <c r="AC2" s="40">
        <v>45712</v>
      </c>
      <c r="AD2" s="40">
        <v>45719</v>
      </c>
      <c r="AE2" s="40">
        <v>45726</v>
      </c>
      <c r="AF2" s="40">
        <v>45733</v>
      </c>
      <c r="AG2" s="40">
        <v>45740</v>
      </c>
      <c r="AH2" s="40">
        <v>45747</v>
      </c>
      <c r="AI2" s="40">
        <v>45754</v>
      </c>
      <c r="AJ2" s="40">
        <v>45761</v>
      </c>
      <c r="AK2" s="40">
        <v>45768</v>
      </c>
      <c r="AL2" s="40">
        <v>45775</v>
      </c>
      <c r="AM2" s="40">
        <v>45782</v>
      </c>
      <c r="AN2" s="40">
        <v>45789</v>
      </c>
      <c r="AO2" s="40">
        <v>45796</v>
      </c>
      <c r="AP2" s="40">
        <v>45803</v>
      </c>
      <c r="AQ2" s="40">
        <v>45810</v>
      </c>
      <c r="AR2" s="40">
        <v>45817</v>
      </c>
      <c r="AS2" s="40">
        <v>45824</v>
      </c>
      <c r="AT2" s="40">
        <v>45831</v>
      </c>
      <c r="AU2" s="40">
        <v>45838</v>
      </c>
      <c r="AV2" s="40">
        <v>45845</v>
      </c>
      <c r="AW2" s="40">
        <v>45852</v>
      </c>
      <c r="AX2" s="40">
        <v>45859</v>
      </c>
      <c r="AY2" s="40">
        <v>45866</v>
      </c>
      <c r="AZ2" s="40">
        <v>45873</v>
      </c>
      <c r="BA2" s="41">
        <v>45880</v>
      </c>
      <c r="BB2" s="99">
        <v>45887</v>
      </c>
      <c r="BC2" s="40">
        <v>45894</v>
      </c>
      <c r="BD2" s="40">
        <v>45901</v>
      </c>
      <c r="BE2" s="40">
        <v>45908</v>
      </c>
      <c r="BF2" s="40">
        <v>45915</v>
      </c>
      <c r="BG2" s="40">
        <v>45922</v>
      </c>
      <c r="BH2" s="40">
        <v>45929</v>
      </c>
      <c r="BI2" s="40">
        <v>45936</v>
      </c>
      <c r="BJ2" s="40">
        <v>45943</v>
      </c>
      <c r="BK2" s="40">
        <v>45950</v>
      </c>
      <c r="BL2" s="40">
        <v>45957</v>
      </c>
      <c r="BM2" s="40">
        <v>45964</v>
      </c>
      <c r="BN2" s="40">
        <v>45971</v>
      </c>
      <c r="BO2" s="40">
        <v>45978</v>
      </c>
      <c r="BP2" s="40">
        <v>45985</v>
      </c>
      <c r="BQ2" s="40">
        <v>45992</v>
      </c>
      <c r="BR2" s="40">
        <v>45999</v>
      </c>
      <c r="BS2" s="40">
        <v>46006</v>
      </c>
      <c r="BT2" s="40">
        <v>46013</v>
      </c>
      <c r="BU2" s="40">
        <v>46020</v>
      </c>
    </row>
    <row r="3" spans="1:73" ht="34" customHeight="1">
      <c r="A3" s="42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2"/>
      <c r="BB3" s="78"/>
      <c r="BC3" s="101"/>
      <c r="BD3" s="101"/>
      <c r="BE3" s="79" t="s">
        <v>47</v>
      </c>
      <c r="BF3" s="80" t="s">
        <v>1</v>
      </c>
      <c r="BG3" s="194" t="s">
        <v>48</v>
      </c>
      <c r="BH3" s="195"/>
      <c r="BI3" s="195"/>
      <c r="BJ3" s="195"/>
      <c r="BK3" s="195"/>
      <c r="BL3" s="195"/>
      <c r="BM3" s="195"/>
      <c r="BN3" s="196"/>
      <c r="BO3" s="213" t="s">
        <v>49</v>
      </c>
      <c r="BP3" s="214"/>
      <c r="BQ3" s="215"/>
      <c r="BR3" s="48" t="s">
        <v>50</v>
      </c>
      <c r="BS3" s="205" t="s">
        <v>24</v>
      </c>
      <c r="BT3" s="206"/>
      <c r="BU3" s="212"/>
    </row>
    <row r="4" spans="1:73" ht="16" thickBot="1">
      <c r="A4" s="49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4"/>
      <c r="BB4" s="81"/>
      <c r="BC4" s="103"/>
      <c r="BD4" s="103"/>
      <c r="BE4" s="50">
        <v>1</v>
      </c>
      <c r="BF4" s="82">
        <v>1</v>
      </c>
      <c r="BG4" s="52">
        <v>1</v>
      </c>
      <c r="BH4" s="52">
        <v>1</v>
      </c>
      <c r="BI4" s="52">
        <v>1</v>
      </c>
      <c r="BJ4" s="52">
        <v>1</v>
      </c>
      <c r="BK4" s="52">
        <v>1</v>
      </c>
      <c r="BL4" s="52">
        <v>1</v>
      </c>
      <c r="BM4" s="52">
        <v>1</v>
      </c>
      <c r="BN4" s="52">
        <v>1</v>
      </c>
      <c r="BO4" s="53">
        <v>1</v>
      </c>
      <c r="BP4" s="53">
        <v>1</v>
      </c>
      <c r="BQ4" s="53">
        <v>1</v>
      </c>
      <c r="BR4" s="54">
        <v>1</v>
      </c>
      <c r="BS4" s="55">
        <v>1</v>
      </c>
      <c r="BT4" s="55">
        <v>1</v>
      </c>
      <c r="BU4" s="58">
        <v>1</v>
      </c>
    </row>
    <row r="5" spans="1:73" ht="34" customHeight="1">
      <c r="A5" s="105" t="s">
        <v>51</v>
      </c>
      <c r="B5" s="87"/>
      <c r="C5" s="87"/>
      <c r="D5" s="87"/>
      <c r="E5" s="43" t="s">
        <v>27</v>
      </c>
      <c r="F5" s="44" t="s">
        <v>1</v>
      </c>
      <c r="G5" s="194" t="s">
        <v>48</v>
      </c>
      <c r="H5" s="195"/>
      <c r="I5" s="195"/>
      <c r="J5" s="195"/>
      <c r="K5" s="195"/>
      <c r="L5" s="195"/>
      <c r="M5" s="195"/>
      <c r="N5" s="196"/>
      <c r="O5" s="213" t="s">
        <v>49</v>
      </c>
      <c r="P5" s="214"/>
      <c r="Q5" s="215"/>
      <c r="R5" s="45" t="s">
        <v>50</v>
      </c>
      <c r="S5" s="205" t="s">
        <v>24</v>
      </c>
      <c r="T5" s="206"/>
      <c r="U5" s="207"/>
      <c r="V5" s="194" t="s">
        <v>52</v>
      </c>
      <c r="W5" s="195"/>
      <c r="X5" s="195"/>
      <c r="Y5" s="195"/>
      <c r="Z5" s="196"/>
      <c r="AA5" s="202" t="s">
        <v>21</v>
      </c>
      <c r="AB5" s="203"/>
      <c r="AC5" s="203"/>
      <c r="AD5" s="203"/>
      <c r="AE5" s="204"/>
      <c r="AF5" s="46" t="s">
        <v>26</v>
      </c>
      <c r="AG5" s="45" t="s">
        <v>50</v>
      </c>
      <c r="AH5" s="194" t="s">
        <v>53</v>
      </c>
      <c r="AI5" s="195"/>
      <c r="AJ5" s="195"/>
      <c r="AK5" s="195"/>
      <c r="AL5" s="196"/>
      <c r="AM5" s="202" t="s">
        <v>54</v>
      </c>
      <c r="AN5" s="203"/>
      <c r="AO5" s="203"/>
      <c r="AP5" s="203"/>
      <c r="AQ5" s="203"/>
      <c r="AR5" s="204"/>
      <c r="AS5" s="47" t="s">
        <v>55</v>
      </c>
      <c r="AT5" s="45" t="s">
        <v>50</v>
      </c>
      <c r="AU5" s="205" t="s">
        <v>23</v>
      </c>
      <c r="AV5" s="206"/>
      <c r="AW5" s="206"/>
      <c r="AX5" s="206"/>
      <c r="AY5" s="207"/>
      <c r="AZ5" s="208" t="s">
        <v>56</v>
      </c>
      <c r="BA5" s="209"/>
      <c r="BB5" s="209"/>
      <c r="BC5" s="210"/>
      <c r="BD5" s="205" t="s">
        <v>23</v>
      </c>
      <c r="BE5" s="206"/>
      <c r="BF5" s="206"/>
      <c r="BG5" s="207"/>
      <c r="BH5" s="194" t="s">
        <v>57</v>
      </c>
      <c r="BI5" s="195"/>
      <c r="BJ5" s="195"/>
      <c r="BK5" s="195"/>
      <c r="BL5" s="195"/>
      <c r="BM5" s="196"/>
      <c r="BN5" s="202" t="s">
        <v>21</v>
      </c>
      <c r="BO5" s="203"/>
      <c r="BP5" s="203"/>
      <c r="BQ5" s="203"/>
      <c r="BR5" s="204"/>
      <c r="BS5" s="48" t="s">
        <v>50</v>
      </c>
      <c r="BT5" s="205" t="s">
        <v>24</v>
      </c>
      <c r="BU5" s="212"/>
    </row>
    <row r="6" spans="1:73" ht="16" customHeight="1" thickBot="1">
      <c r="A6" s="107" t="s">
        <v>58</v>
      </c>
      <c r="B6" s="89"/>
      <c r="C6" s="89"/>
      <c r="D6" s="89"/>
      <c r="E6" s="50">
        <v>1</v>
      </c>
      <c r="F6" s="51">
        <v>1</v>
      </c>
      <c r="G6" s="52">
        <v>1</v>
      </c>
      <c r="H6" s="52">
        <v>1</v>
      </c>
      <c r="I6" s="52">
        <v>1</v>
      </c>
      <c r="J6" s="52">
        <v>1</v>
      </c>
      <c r="K6" s="52">
        <v>1</v>
      </c>
      <c r="L6" s="52">
        <v>1</v>
      </c>
      <c r="M6" s="52">
        <v>1</v>
      </c>
      <c r="N6" s="52">
        <v>1</v>
      </c>
      <c r="O6" s="53">
        <v>1</v>
      </c>
      <c r="P6" s="53">
        <v>1</v>
      </c>
      <c r="Q6" s="53">
        <v>1</v>
      </c>
      <c r="R6" s="54">
        <v>1</v>
      </c>
      <c r="S6" s="55">
        <v>1</v>
      </c>
      <c r="T6" s="55">
        <v>1</v>
      </c>
      <c r="U6" s="55">
        <v>1</v>
      </c>
      <c r="V6" s="52">
        <v>1</v>
      </c>
      <c r="W6" s="52">
        <v>1</v>
      </c>
      <c r="X6" s="52">
        <v>1</v>
      </c>
      <c r="Y6" s="52">
        <v>1</v>
      </c>
      <c r="Z6" s="52">
        <v>1</v>
      </c>
      <c r="AA6" s="56">
        <v>1</v>
      </c>
      <c r="AB6" s="56">
        <v>1</v>
      </c>
      <c r="AC6" s="56">
        <v>1</v>
      </c>
      <c r="AD6" s="56">
        <v>1</v>
      </c>
      <c r="AE6" s="56">
        <v>1</v>
      </c>
      <c r="AF6" s="55">
        <v>1</v>
      </c>
      <c r="AG6" s="54">
        <v>1</v>
      </c>
      <c r="AH6" s="52">
        <v>1</v>
      </c>
      <c r="AI6" s="52">
        <v>1</v>
      </c>
      <c r="AJ6" s="52">
        <v>1</v>
      </c>
      <c r="AK6" s="52">
        <v>1</v>
      </c>
      <c r="AL6" s="52">
        <v>1</v>
      </c>
      <c r="AM6" s="56">
        <v>1</v>
      </c>
      <c r="AN6" s="56">
        <v>1</v>
      </c>
      <c r="AO6" s="56">
        <v>1</v>
      </c>
      <c r="AP6" s="56">
        <v>1</v>
      </c>
      <c r="AQ6" s="56">
        <v>1</v>
      </c>
      <c r="AR6" s="56">
        <v>1</v>
      </c>
      <c r="AS6" s="57">
        <v>1</v>
      </c>
      <c r="AT6" s="54">
        <v>1</v>
      </c>
      <c r="AU6" s="55">
        <v>11</v>
      </c>
      <c r="AV6" s="55">
        <v>11</v>
      </c>
      <c r="AW6" s="55">
        <v>1</v>
      </c>
      <c r="AX6" s="55">
        <v>1</v>
      </c>
      <c r="AY6" s="55">
        <v>1</v>
      </c>
      <c r="AZ6" s="84">
        <v>1</v>
      </c>
      <c r="BA6" s="85">
        <v>1</v>
      </c>
      <c r="BB6" s="86">
        <v>1</v>
      </c>
      <c r="BC6" s="84">
        <v>1</v>
      </c>
      <c r="BD6" s="55">
        <v>1</v>
      </c>
      <c r="BE6" s="55">
        <v>1</v>
      </c>
      <c r="BF6" s="55">
        <v>1</v>
      </c>
      <c r="BG6" s="55">
        <v>1</v>
      </c>
      <c r="BH6" s="52">
        <v>2</v>
      </c>
      <c r="BI6" s="52">
        <v>2</v>
      </c>
      <c r="BJ6" s="52">
        <v>2</v>
      </c>
      <c r="BK6" s="52">
        <v>2</v>
      </c>
      <c r="BL6" s="52">
        <v>2</v>
      </c>
      <c r="BM6" s="52">
        <v>2</v>
      </c>
      <c r="BN6" s="56">
        <v>2</v>
      </c>
      <c r="BO6" s="56">
        <v>2</v>
      </c>
      <c r="BP6" s="56">
        <v>2</v>
      </c>
      <c r="BQ6" s="56">
        <v>2</v>
      </c>
      <c r="BR6" s="56">
        <v>2</v>
      </c>
      <c r="BS6" s="54">
        <v>2</v>
      </c>
      <c r="BT6" s="55">
        <v>2</v>
      </c>
      <c r="BU6" s="58">
        <v>2</v>
      </c>
    </row>
    <row r="7" spans="1:73" ht="31" customHeight="1">
      <c r="A7" s="105" t="s">
        <v>59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43" t="s">
        <v>27</v>
      </c>
      <c r="X7" s="44" t="s">
        <v>1</v>
      </c>
      <c r="Y7" s="194" t="s">
        <v>48</v>
      </c>
      <c r="Z7" s="195"/>
      <c r="AA7" s="195"/>
      <c r="AB7" s="195"/>
      <c r="AC7" s="195"/>
      <c r="AD7" s="195"/>
      <c r="AE7" s="195"/>
      <c r="AF7" s="196"/>
      <c r="AG7" s="213" t="s">
        <v>3</v>
      </c>
      <c r="AH7" s="214"/>
      <c r="AI7" s="215"/>
      <c r="AJ7" s="205" t="s">
        <v>26</v>
      </c>
      <c r="AK7" s="206"/>
      <c r="AL7" s="207"/>
      <c r="AM7" s="45" t="s">
        <v>50</v>
      </c>
      <c r="AN7" s="194" t="s">
        <v>52</v>
      </c>
      <c r="AO7" s="195"/>
      <c r="AP7" s="195"/>
      <c r="AQ7" s="195"/>
      <c r="AR7" s="196"/>
      <c r="AS7" s="202" t="s">
        <v>21</v>
      </c>
      <c r="AT7" s="203"/>
      <c r="AU7" s="203"/>
      <c r="AV7" s="203"/>
      <c r="AW7" s="204"/>
      <c r="AX7" s="205" t="s">
        <v>23</v>
      </c>
      <c r="AY7" s="207"/>
      <c r="AZ7" s="48" t="s">
        <v>50</v>
      </c>
      <c r="BA7" s="194" t="s">
        <v>53</v>
      </c>
      <c r="BB7" s="195"/>
      <c r="BC7" s="195"/>
      <c r="BD7" s="195"/>
      <c r="BE7" s="196"/>
      <c r="BF7" s="47" t="s">
        <v>55</v>
      </c>
      <c r="BG7" s="202" t="s">
        <v>54</v>
      </c>
      <c r="BH7" s="203"/>
      <c r="BI7" s="203"/>
      <c r="BJ7" s="203"/>
      <c r="BK7" s="203"/>
      <c r="BL7" s="204"/>
      <c r="BM7" s="48" t="s">
        <v>50</v>
      </c>
      <c r="BN7" s="205" t="s">
        <v>24</v>
      </c>
      <c r="BO7" s="206"/>
      <c r="BP7" s="206"/>
      <c r="BQ7" s="206"/>
      <c r="BR7" s="206"/>
      <c r="BS7" s="206"/>
      <c r="BT7" s="206"/>
      <c r="BU7" s="212"/>
    </row>
    <row r="8" spans="1:73" ht="16" customHeight="1" thickBot="1">
      <c r="A8" s="107" t="s">
        <v>58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0">
        <v>1</v>
      </c>
      <c r="X8" s="51">
        <v>1</v>
      </c>
      <c r="Y8" s="52">
        <v>1</v>
      </c>
      <c r="Z8" s="52">
        <v>1</v>
      </c>
      <c r="AA8" s="52">
        <v>1</v>
      </c>
      <c r="AB8" s="52">
        <v>1</v>
      </c>
      <c r="AC8" s="52">
        <v>1</v>
      </c>
      <c r="AD8" s="52">
        <v>1</v>
      </c>
      <c r="AE8" s="52">
        <v>1</v>
      </c>
      <c r="AF8" s="52">
        <v>1</v>
      </c>
      <c r="AG8" s="53">
        <v>1</v>
      </c>
      <c r="AH8" s="53">
        <v>1</v>
      </c>
      <c r="AI8" s="53">
        <v>1</v>
      </c>
      <c r="AJ8" s="55">
        <v>1</v>
      </c>
      <c r="AK8" s="55">
        <v>1</v>
      </c>
      <c r="AL8" s="55">
        <v>1</v>
      </c>
      <c r="AM8" s="54">
        <v>1</v>
      </c>
      <c r="AN8" s="52">
        <v>1</v>
      </c>
      <c r="AO8" s="52">
        <v>1</v>
      </c>
      <c r="AP8" s="52">
        <v>1</v>
      </c>
      <c r="AQ8" s="52">
        <v>1</v>
      </c>
      <c r="AR8" s="52">
        <v>1</v>
      </c>
      <c r="AS8" s="56">
        <v>1</v>
      </c>
      <c r="AT8" s="56">
        <v>1</v>
      </c>
      <c r="AU8" s="56">
        <v>1</v>
      </c>
      <c r="AV8" s="56">
        <v>1</v>
      </c>
      <c r="AW8" s="56">
        <v>1</v>
      </c>
      <c r="AX8" s="55">
        <v>1</v>
      </c>
      <c r="AY8" s="55">
        <v>1</v>
      </c>
      <c r="AZ8" s="54">
        <v>1</v>
      </c>
      <c r="BA8" s="59">
        <v>1</v>
      </c>
      <c r="BB8" s="60">
        <v>1</v>
      </c>
      <c r="BC8" s="52">
        <v>1</v>
      </c>
      <c r="BD8" s="52">
        <v>1</v>
      </c>
      <c r="BE8" s="52">
        <v>1</v>
      </c>
      <c r="BF8" s="57">
        <v>1</v>
      </c>
      <c r="BG8" s="56">
        <v>1</v>
      </c>
      <c r="BH8" s="56">
        <v>1</v>
      </c>
      <c r="BI8" s="56">
        <v>1</v>
      </c>
      <c r="BJ8" s="56">
        <v>1</v>
      </c>
      <c r="BK8" s="56">
        <v>1</v>
      </c>
      <c r="BL8" s="56">
        <v>1</v>
      </c>
      <c r="BM8" s="54">
        <v>1</v>
      </c>
      <c r="BN8" s="55">
        <v>1</v>
      </c>
      <c r="BO8" s="55">
        <v>1</v>
      </c>
      <c r="BP8" s="55">
        <v>1</v>
      </c>
      <c r="BQ8" s="55">
        <v>1</v>
      </c>
      <c r="BR8" s="55">
        <v>1</v>
      </c>
      <c r="BS8" s="55">
        <v>1</v>
      </c>
      <c r="BT8" s="55">
        <v>1</v>
      </c>
      <c r="BU8" s="58">
        <v>1</v>
      </c>
    </row>
    <row r="9" spans="1:73" ht="31" customHeight="1">
      <c r="A9" s="105" t="s">
        <v>60</v>
      </c>
      <c r="B9" s="197" t="s">
        <v>23</v>
      </c>
      <c r="C9" s="198"/>
      <c r="D9" s="198"/>
      <c r="E9" s="198"/>
      <c r="F9" s="198"/>
      <c r="G9" s="211"/>
      <c r="H9" s="194" t="s">
        <v>57</v>
      </c>
      <c r="I9" s="195"/>
      <c r="J9" s="195"/>
      <c r="K9" s="195"/>
      <c r="L9" s="195"/>
      <c r="M9" s="196"/>
      <c r="N9" s="202" t="s">
        <v>21</v>
      </c>
      <c r="O9" s="203"/>
      <c r="P9" s="203"/>
      <c r="Q9" s="203"/>
      <c r="R9" s="204"/>
      <c r="S9" s="45" t="s">
        <v>50</v>
      </c>
      <c r="T9" s="205" t="s">
        <v>24</v>
      </c>
      <c r="U9" s="207"/>
      <c r="V9" s="194" t="s">
        <v>61</v>
      </c>
      <c r="W9" s="195"/>
      <c r="X9" s="195"/>
      <c r="Y9" s="195"/>
      <c r="Z9" s="195"/>
      <c r="AA9" s="196"/>
      <c r="AB9" s="202" t="s">
        <v>21</v>
      </c>
      <c r="AC9" s="203"/>
      <c r="AD9" s="203"/>
      <c r="AE9" s="203"/>
      <c r="AF9" s="204"/>
      <c r="AG9" s="205" t="s">
        <v>26</v>
      </c>
      <c r="AH9" s="207"/>
      <c r="AI9" s="45" t="s">
        <v>50</v>
      </c>
      <c r="AJ9" s="194" t="s">
        <v>62</v>
      </c>
      <c r="AK9" s="195"/>
      <c r="AL9" s="195"/>
      <c r="AM9" s="195"/>
      <c r="AN9" s="195"/>
      <c r="AO9" s="196"/>
      <c r="AP9" s="202" t="s">
        <v>21</v>
      </c>
      <c r="AQ9" s="203"/>
      <c r="AR9" s="203"/>
      <c r="AS9" s="203"/>
      <c r="AT9" s="204"/>
      <c r="AU9" s="45" t="s">
        <v>50</v>
      </c>
      <c r="AV9" s="205" t="s">
        <v>23</v>
      </c>
      <c r="AW9" s="206"/>
      <c r="AX9" s="206"/>
      <c r="AY9" s="207"/>
      <c r="AZ9" s="208" t="s">
        <v>56</v>
      </c>
      <c r="BA9" s="209"/>
      <c r="BB9" s="209"/>
      <c r="BC9" s="210"/>
      <c r="BD9" s="205" t="s">
        <v>23</v>
      </c>
      <c r="BE9" s="206"/>
      <c r="BF9" s="207"/>
      <c r="BG9" s="194" t="s">
        <v>63</v>
      </c>
      <c r="BH9" s="195"/>
      <c r="BI9" s="195"/>
      <c r="BJ9" s="195"/>
      <c r="BK9" s="195"/>
      <c r="BL9" s="196"/>
      <c r="BM9" s="200" t="s">
        <v>64</v>
      </c>
      <c r="BN9" s="201"/>
      <c r="BO9" s="202" t="s">
        <v>21</v>
      </c>
      <c r="BP9" s="203"/>
      <c r="BQ9" s="203"/>
      <c r="BR9" s="203"/>
      <c r="BS9" s="204"/>
      <c r="BT9" s="205" t="s">
        <v>24</v>
      </c>
      <c r="BU9" s="212"/>
    </row>
    <row r="10" spans="1:73" ht="16" customHeight="1" thickBot="1">
      <c r="A10" s="107" t="s">
        <v>58</v>
      </c>
      <c r="B10" s="63">
        <v>1</v>
      </c>
      <c r="C10" s="63">
        <v>1</v>
      </c>
      <c r="D10" s="63">
        <v>1</v>
      </c>
      <c r="E10" s="63">
        <v>1</v>
      </c>
      <c r="F10" s="63">
        <v>1</v>
      </c>
      <c r="G10" s="63">
        <v>1</v>
      </c>
      <c r="H10" s="52">
        <v>2</v>
      </c>
      <c r="I10" s="52">
        <v>2</v>
      </c>
      <c r="J10" s="52">
        <v>2</v>
      </c>
      <c r="K10" s="52">
        <v>2</v>
      </c>
      <c r="L10" s="52">
        <v>2</v>
      </c>
      <c r="M10" s="52">
        <v>2</v>
      </c>
      <c r="N10" s="56">
        <v>2</v>
      </c>
      <c r="O10" s="56">
        <v>2</v>
      </c>
      <c r="P10" s="56">
        <v>2</v>
      </c>
      <c r="Q10" s="56">
        <v>2</v>
      </c>
      <c r="R10" s="56">
        <v>2</v>
      </c>
      <c r="S10" s="54">
        <v>2</v>
      </c>
      <c r="T10" s="55">
        <v>2</v>
      </c>
      <c r="U10" s="55">
        <v>2</v>
      </c>
      <c r="V10" s="52">
        <v>2</v>
      </c>
      <c r="W10" s="59">
        <v>2</v>
      </c>
      <c r="X10" s="52">
        <v>2</v>
      </c>
      <c r="Y10" s="52">
        <v>2</v>
      </c>
      <c r="Z10" s="52">
        <v>2</v>
      </c>
      <c r="AA10" s="52">
        <v>2</v>
      </c>
      <c r="AB10" s="56">
        <v>2</v>
      </c>
      <c r="AC10" s="61">
        <v>2</v>
      </c>
      <c r="AD10" s="56">
        <v>2</v>
      </c>
      <c r="AE10" s="56">
        <v>2</v>
      </c>
      <c r="AF10" s="56">
        <v>2</v>
      </c>
      <c r="AG10" s="55">
        <v>2</v>
      </c>
      <c r="AH10" s="55">
        <v>2</v>
      </c>
      <c r="AI10" s="54">
        <v>2</v>
      </c>
      <c r="AJ10" s="52">
        <v>2</v>
      </c>
      <c r="AK10" s="52">
        <v>2</v>
      </c>
      <c r="AL10" s="52">
        <v>2</v>
      </c>
      <c r="AM10" s="52">
        <v>2</v>
      </c>
      <c r="AN10" s="52">
        <v>2</v>
      </c>
      <c r="AO10" s="52">
        <v>2</v>
      </c>
      <c r="AP10" s="56">
        <v>2</v>
      </c>
      <c r="AQ10" s="56">
        <v>2</v>
      </c>
      <c r="AR10" s="56">
        <v>2</v>
      </c>
      <c r="AS10" s="56">
        <v>2</v>
      </c>
      <c r="AT10" s="56">
        <v>2</v>
      </c>
      <c r="AU10" s="54">
        <v>2</v>
      </c>
      <c r="AV10" s="55">
        <v>2</v>
      </c>
      <c r="AW10" s="55">
        <v>2</v>
      </c>
      <c r="AX10" s="55">
        <v>2</v>
      </c>
      <c r="AY10" s="55">
        <v>2</v>
      </c>
      <c r="AZ10" s="84">
        <v>2</v>
      </c>
      <c r="BA10" s="85">
        <v>2</v>
      </c>
      <c r="BB10" s="86">
        <v>2</v>
      </c>
      <c r="BC10" s="84">
        <v>2</v>
      </c>
      <c r="BD10" s="55">
        <v>2</v>
      </c>
      <c r="BE10" s="55">
        <v>2</v>
      </c>
      <c r="BF10" s="55">
        <v>2</v>
      </c>
      <c r="BG10" s="52">
        <v>3</v>
      </c>
      <c r="BH10" s="52">
        <v>3</v>
      </c>
      <c r="BI10" s="52">
        <v>3</v>
      </c>
      <c r="BJ10" s="52">
        <v>3</v>
      </c>
      <c r="BK10" s="52">
        <v>3</v>
      </c>
      <c r="BL10" s="52">
        <v>3</v>
      </c>
      <c r="BM10" s="62">
        <v>3</v>
      </c>
      <c r="BN10" s="62">
        <v>3</v>
      </c>
      <c r="BO10" s="56">
        <v>3</v>
      </c>
      <c r="BP10" s="56">
        <v>3</v>
      </c>
      <c r="BQ10" s="56">
        <v>3</v>
      </c>
      <c r="BR10" s="56">
        <v>3</v>
      </c>
      <c r="BS10" s="56">
        <v>3</v>
      </c>
      <c r="BT10" s="55">
        <v>3</v>
      </c>
      <c r="BU10" s="58">
        <v>3</v>
      </c>
    </row>
    <row r="11" spans="1:73" ht="31" customHeight="1">
      <c r="A11" s="105" t="s">
        <v>65</v>
      </c>
      <c r="B11" s="194" t="s">
        <v>53</v>
      </c>
      <c r="C11" s="195"/>
      <c r="D11" s="195"/>
      <c r="E11" s="196"/>
      <c r="F11" s="47" t="s">
        <v>55</v>
      </c>
      <c r="G11" s="202" t="s">
        <v>54</v>
      </c>
      <c r="H11" s="203"/>
      <c r="I11" s="203"/>
      <c r="J11" s="203"/>
      <c r="K11" s="203"/>
      <c r="L11" s="204"/>
      <c r="M11" s="45" t="s">
        <v>50</v>
      </c>
      <c r="N11" s="205" t="s">
        <v>24</v>
      </c>
      <c r="O11" s="206"/>
      <c r="P11" s="206"/>
      <c r="Q11" s="206"/>
      <c r="R11" s="206"/>
      <c r="S11" s="206"/>
      <c r="T11" s="206"/>
      <c r="U11" s="207"/>
      <c r="V11" s="208" t="s">
        <v>56</v>
      </c>
      <c r="W11" s="209"/>
      <c r="X11" s="209"/>
      <c r="Y11" s="210"/>
      <c r="Z11" s="46" t="s">
        <v>24</v>
      </c>
      <c r="AA11" s="194" t="s">
        <v>57</v>
      </c>
      <c r="AB11" s="195"/>
      <c r="AC11" s="195"/>
      <c r="AD11" s="195"/>
      <c r="AE11" s="195"/>
      <c r="AF11" s="196"/>
      <c r="AG11" s="202" t="s">
        <v>21</v>
      </c>
      <c r="AH11" s="203"/>
      <c r="AI11" s="203"/>
      <c r="AJ11" s="203"/>
      <c r="AK11" s="204"/>
      <c r="AL11" s="45" t="s">
        <v>50</v>
      </c>
      <c r="AM11" s="205" t="s">
        <v>26</v>
      </c>
      <c r="AN11" s="207"/>
      <c r="AO11" s="194" t="s">
        <v>61</v>
      </c>
      <c r="AP11" s="195"/>
      <c r="AQ11" s="195"/>
      <c r="AR11" s="195"/>
      <c r="AS11" s="195"/>
      <c r="AT11" s="196"/>
      <c r="AU11" s="205" t="s">
        <v>23</v>
      </c>
      <c r="AV11" s="207"/>
      <c r="AW11" s="48" t="s">
        <v>50</v>
      </c>
      <c r="AX11" s="202" t="s">
        <v>21</v>
      </c>
      <c r="AY11" s="203"/>
      <c r="AZ11" s="203"/>
      <c r="BA11" s="203"/>
      <c r="BB11" s="204"/>
      <c r="BC11" s="46" t="s">
        <v>23</v>
      </c>
      <c r="BD11" s="194" t="s">
        <v>62</v>
      </c>
      <c r="BE11" s="195"/>
      <c r="BF11" s="195"/>
      <c r="BG11" s="195"/>
      <c r="BH11" s="195"/>
      <c r="BI11" s="196"/>
      <c r="BJ11" s="202" t="s">
        <v>21</v>
      </c>
      <c r="BK11" s="203"/>
      <c r="BL11" s="203"/>
      <c r="BM11" s="203"/>
      <c r="BN11" s="204"/>
      <c r="BO11" s="48" t="s">
        <v>50</v>
      </c>
      <c r="BP11" s="197" t="s">
        <v>24</v>
      </c>
      <c r="BQ11" s="198"/>
      <c r="BR11" s="198"/>
      <c r="BS11" s="198"/>
      <c r="BT11" s="198"/>
      <c r="BU11" s="199"/>
    </row>
    <row r="12" spans="1:73" ht="16" customHeight="1" thickBot="1">
      <c r="A12" s="107" t="s">
        <v>58</v>
      </c>
      <c r="B12" s="52">
        <v>1</v>
      </c>
      <c r="C12" s="52">
        <v>1</v>
      </c>
      <c r="D12" s="52">
        <v>1</v>
      </c>
      <c r="E12" s="52">
        <v>1</v>
      </c>
      <c r="F12" s="57">
        <v>1</v>
      </c>
      <c r="G12" s="56">
        <v>1</v>
      </c>
      <c r="H12" s="56">
        <v>1</v>
      </c>
      <c r="I12" s="56">
        <v>1</v>
      </c>
      <c r="J12" s="56">
        <v>1</v>
      </c>
      <c r="K12" s="56">
        <v>1</v>
      </c>
      <c r="L12" s="56">
        <v>1</v>
      </c>
      <c r="M12" s="54">
        <v>1</v>
      </c>
      <c r="N12" s="55">
        <v>1</v>
      </c>
      <c r="O12" s="55">
        <v>1</v>
      </c>
      <c r="P12" s="55">
        <v>1</v>
      </c>
      <c r="Q12" s="55">
        <v>1</v>
      </c>
      <c r="R12" s="55">
        <v>1</v>
      </c>
      <c r="S12" s="55">
        <v>1</v>
      </c>
      <c r="T12" s="55">
        <v>1</v>
      </c>
      <c r="U12" s="55">
        <v>1</v>
      </c>
      <c r="V12" s="84">
        <v>1</v>
      </c>
      <c r="W12" s="85">
        <v>1</v>
      </c>
      <c r="X12" s="84">
        <v>1</v>
      </c>
      <c r="Y12" s="84">
        <v>1</v>
      </c>
      <c r="Z12" s="63">
        <v>1</v>
      </c>
      <c r="AA12" s="52">
        <v>2</v>
      </c>
      <c r="AB12" s="52">
        <v>2</v>
      </c>
      <c r="AC12" s="64">
        <v>2</v>
      </c>
      <c r="AD12" s="52">
        <v>2</v>
      </c>
      <c r="AE12" s="52">
        <v>2</v>
      </c>
      <c r="AF12" s="52">
        <v>2</v>
      </c>
      <c r="AG12" s="56">
        <v>2</v>
      </c>
      <c r="AH12" s="56">
        <v>2</v>
      </c>
      <c r="AI12" s="56">
        <v>2</v>
      </c>
      <c r="AJ12" s="56">
        <v>2</v>
      </c>
      <c r="AK12" s="56">
        <v>2</v>
      </c>
      <c r="AL12" s="54">
        <v>2</v>
      </c>
      <c r="AM12" s="55">
        <v>2</v>
      </c>
      <c r="AN12" s="55">
        <v>2</v>
      </c>
      <c r="AO12" s="52">
        <v>2</v>
      </c>
      <c r="AP12" s="52">
        <v>2</v>
      </c>
      <c r="AQ12" s="52">
        <v>2</v>
      </c>
      <c r="AR12" s="52">
        <v>2</v>
      </c>
      <c r="AS12" s="52">
        <v>2</v>
      </c>
      <c r="AT12" s="52">
        <v>2</v>
      </c>
      <c r="AU12" s="55">
        <v>2</v>
      </c>
      <c r="AV12" s="55">
        <v>2</v>
      </c>
      <c r="AW12" s="54">
        <v>2</v>
      </c>
      <c r="AX12" s="56">
        <v>2</v>
      </c>
      <c r="AY12" s="56">
        <v>2</v>
      </c>
      <c r="AZ12" s="56">
        <v>2</v>
      </c>
      <c r="BA12" s="65">
        <v>2</v>
      </c>
      <c r="BB12" s="66">
        <v>2</v>
      </c>
      <c r="BC12" s="55">
        <v>2</v>
      </c>
      <c r="BD12" s="52">
        <v>2</v>
      </c>
      <c r="BE12" s="52">
        <v>2</v>
      </c>
      <c r="BF12" s="52">
        <v>2</v>
      </c>
      <c r="BG12" s="52">
        <v>2</v>
      </c>
      <c r="BH12" s="52">
        <v>2</v>
      </c>
      <c r="BI12" s="52">
        <v>2</v>
      </c>
      <c r="BJ12" s="56">
        <v>2</v>
      </c>
      <c r="BK12" s="56">
        <v>2</v>
      </c>
      <c r="BL12" s="56">
        <v>2</v>
      </c>
      <c r="BM12" s="56">
        <v>2</v>
      </c>
      <c r="BN12" s="56">
        <v>2</v>
      </c>
      <c r="BO12" s="54">
        <v>2</v>
      </c>
      <c r="BP12" s="63">
        <v>2</v>
      </c>
      <c r="BQ12" s="63">
        <v>2</v>
      </c>
      <c r="BR12" s="63">
        <v>2</v>
      </c>
      <c r="BS12" s="63">
        <v>2</v>
      </c>
      <c r="BT12" s="63">
        <v>2</v>
      </c>
      <c r="BU12" s="67">
        <v>2</v>
      </c>
    </row>
    <row r="13" spans="1:73" ht="31" customHeight="1">
      <c r="A13" s="105" t="s">
        <v>66</v>
      </c>
      <c r="B13" s="205" t="s">
        <v>23</v>
      </c>
      <c r="C13" s="206"/>
      <c r="D13" s="206"/>
      <c r="E13" s="206"/>
      <c r="F13" s="207"/>
      <c r="G13" s="194" t="s">
        <v>63</v>
      </c>
      <c r="H13" s="195"/>
      <c r="I13" s="195"/>
      <c r="J13" s="195"/>
      <c r="K13" s="195"/>
      <c r="L13" s="196"/>
      <c r="M13" s="200" t="s">
        <v>64</v>
      </c>
      <c r="N13" s="201"/>
      <c r="O13" s="202" t="s">
        <v>21</v>
      </c>
      <c r="P13" s="203"/>
      <c r="Q13" s="203"/>
      <c r="R13" s="203"/>
      <c r="S13" s="204"/>
      <c r="T13" s="205" t="s">
        <v>24</v>
      </c>
      <c r="U13" s="207"/>
      <c r="V13" s="202" t="s">
        <v>21</v>
      </c>
      <c r="W13" s="203"/>
      <c r="X13" s="203"/>
      <c r="Y13" s="203"/>
      <c r="Z13" s="204"/>
      <c r="AA13" s="194" t="s">
        <v>67</v>
      </c>
      <c r="AB13" s="195"/>
      <c r="AC13" s="195"/>
      <c r="AD13" s="195"/>
      <c r="AE13" s="195"/>
      <c r="AF13" s="196"/>
      <c r="AG13" s="45" t="s">
        <v>50</v>
      </c>
      <c r="AH13" s="205" t="s">
        <v>26</v>
      </c>
      <c r="AI13" s="206"/>
      <c r="AJ13" s="207"/>
      <c r="AK13" s="202" t="s">
        <v>21</v>
      </c>
      <c r="AL13" s="203"/>
      <c r="AM13" s="203"/>
      <c r="AN13" s="203"/>
      <c r="AO13" s="204"/>
      <c r="AP13" s="194" t="s">
        <v>68</v>
      </c>
      <c r="AQ13" s="195"/>
      <c r="AR13" s="195"/>
      <c r="AS13" s="195"/>
      <c r="AT13" s="196"/>
      <c r="AU13" s="68" t="s">
        <v>50</v>
      </c>
      <c r="AV13" s="205" t="s">
        <v>23</v>
      </c>
      <c r="AW13" s="206"/>
      <c r="AX13" s="206"/>
      <c r="AY13" s="207"/>
      <c r="AZ13" s="208" t="s">
        <v>56</v>
      </c>
      <c r="BA13" s="209"/>
      <c r="BB13" s="209"/>
      <c r="BC13" s="210"/>
      <c r="BD13" s="43" t="s">
        <v>41</v>
      </c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8"/>
    </row>
    <row r="14" spans="1:73" ht="16" customHeight="1" thickBot="1">
      <c r="A14" s="107" t="s">
        <v>58</v>
      </c>
      <c r="B14" s="55">
        <v>2</v>
      </c>
      <c r="C14" s="55">
        <v>2</v>
      </c>
      <c r="D14" s="63">
        <v>2</v>
      </c>
      <c r="E14" s="63">
        <v>2</v>
      </c>
      <c r="F14" s="63">
        <v>2</v>
      </c>
      <c r="G14" s="52">
        <v>3</v>
      </c>
      <c r="H14" s="52">
        <v>3</v>
      </c>
      <c r="I14" s="52">
        <v>3</v>
      </c>
      <c r="J14" s="52">
        <v>3</v>
      </c>
      <c r="K14" s="52">
        <v>3</v>
      </c>
      <c r="L14" s="52">
        <v>3</v>
      </c>
      <c r="M14" s="62">
        <v>3</v>
      </c>
      <c r="N14" s="62">
        <v>3</v>
      </c>
      <c r="O14" s="56">
        <v>3</v>
      </c>
      <c r="P14" s="56">
        <v>3</v>
      </c>
      <c r="Q14" s="56">
        <v>3</v>
      </c>
      <c r="R14" s="56">
        <v>3</v>
      </c>
      <c r="S14" s="56">
        <v>3</v>
      </c>
      <c r="T14" s="55">
        <v>3</v>
      </c>
      <c r="U14" s="55">
        <v>3</v>
      </c>
      <c r="V14" s="56">
        <v>3</v>
      </c>
      <c r="W14" s="65">
        <v>3</v>
      </c>
      <c r="X14" s="56">
        <v>3</v>
      </c>
      <c r="Y14" s="56">
        <v>3</v>
      </c>
      <c r="Z14" s="56">
        <v>3</v>
      </c>
      <c r="AA14" s="52">
        <v>3</v>
      </c>
      <c r="AB14" s="52">
        <v>3</v>
      </c>
      <c r="AC14" s="64">
        <v>3</v>
      </c>
      <c r="AD14" s="52">
        <v>3</v>
      </c>
      <c r="AE14" s="52">
        <v>3</v>
      </c>
      <c r="AF14" s="52">
        <v>3</v>
      </c>
      <c r="AG14" s="54">
        <v>3</v>
      </c>
      <c r="AH14" s="55">
        <v>3</v>
      </c>
      <c r="AI14" s="55">
        <v>3</v>
      </c>
      <c r="AJ14" s="55">
        <v>3</v>
      </c>
      <c r="AK14" s="56">
        <v>3</v>
      </c>
      <c r="AL14" s="56">
        <v>3</v>
      </c>
      <c r="AM14" s="56">
        <v>3</v>
      </c>
      <c r="AN14" s="56">
        <v>3</v>
      </c>
      <c r="AO14" s="56">
        <v>3</v>
      </c>
      <c r="AP14" s="52">
        <v>3</v>
      </c>
      <c r="AQ14" s="52">
        <v>3</v>
      </c>
      <c r="AR14" s="52">
        <v>3</v>
      </c>
      <c r="AS14" s="52">
        <v>3</v>
      </c>
      <c r="AT14" s="52">
        <v>3</v>
      </c>
      <c r="AU14" s="54">
        <v>3</v>
      </c>
      <c r="AV14" s="55">
        <v>3</v>
      </c>
      <c r="AW14" s="55">
        <v>3</v>
      </c>
      <c r="AX14" s="55">
        <v>2</v>
      </c>
      <c r="AY14" s="55">
        <v>2</v>
      </c>
      <c r="AZ14" s="84">
        <v>3</v>
      </c>
      <c r="BA14" s="85">
        <v>3</v>
      </c>
      <c r="BB14" s="86">
        <v>3</v>
      </c>
      <c r="BC14" s="84">
        <v>3</v>
      </c>
      <c r="BD14" s="50">
        <v>3</v>
      </c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90"/>
    </row>
    <row r="15" spans="1:73" ht="31" customHeight="1">
      <c r="A15" s="105" t="s">
        <v>69</v>
      </c>
      <c r="B15" s="69" t="s">
        <v>21</v>
      </c>
      <c r="C15" s="46" t="s">
        <v>23</v>
      </c>
      <c r="D15" s="194" t="s">
        <v>62</v>
      </c>
      <c r="E15" s="195"/>
      <c r="F15" s="195"/>
      <c r="G15" s="195"/>
      <c r="H15" s="195"/>
      <c r="I15" s="196"/>
      <c r="J15" s="202" t="s">
        <v>21</v>
      </c>
      <c r="K15" s="203"/>
      <c r="L15" s="203"/>
      <c r="M15" s="203"/>
      <c r="N15" s="204"/>
      <c r="O15" s="45" t="s">
        <v>50</v>
      </c>
      <c r="P15" s="205" t="s">
        <v>24</v>
      </c>
      <c r="Q15" s="206"/>
      <c r="R15" s="206"/>
      <c r="S15" s="206"/>
      <c r="T15" s="206"/>
      <c r="U15" s="207"/>
      <c r="V15" s="208" t="s">
        <v>56</v>
      </c>
      <c r="W15" s="209"/>
      <c r="X15" s="209"/>
      <c r="Y15" s="210"/>
      <c r="Z15" s="194" t="s">
        <v>63</v>
      </c>
      <c r="AA15" s="195"/>
      <c r="AB15" s="195"/>
      <c r="AC15" s="195"/>
      <c r="AD15" s="195"/>
      <c r="AE15" s="196"/>
      <c r="AF15" s="202" t="s">
        <v>21</v>
      </c>
      <c r="AG15" s="203"/>
      <c r="AH15" s="203"/>
      <c r="AI15" s="203"/>
      <c r="AJ15" s="204"/>
      <c r="AK15" s="200" t="s">
        <v>64</v>
      </c>
      <c r="AL15" s="201"/>
      <c r="AM15" s="205" t="s">
        <v>26</v>
      </c>
      <c r="AN15" s="207"/>
      <c r="AO15" s="194" t="s">
        <v>67</v>
      </c>
      <c r="AP15" s="195"/>
      <c r="AQ15" s="195"/>
      <c r="AR15" s="195"/>
      <c r="AS15" s="195"/>
      <c r="AT15" s="196"/>
      <c r="AU15" s="202" t="s">
        <v>21</v>
      </c>
      <c r="AV15" s="203"/>
      <c r="AW15" s="203"/>
      <c r="AX15" s="203"/>
      <c r="AY15" s="204"/>
      <c r="AZ15" s="48" t="s">
        <v>50</v>
      </c>
      <c r="BA15" s="205" t="s">
        <v>23</v>
      </c>
      <c r="BB15" s="206"/>
      <c r="BC15" s="207"/>
      <c r="BD15" s="202" t="s">
        <v>21</v>
      </c>
      <c r="BE15" s="203"/>
      <c r="BF15" s="203"/>
      <c r="BG15" s="203"/>
      <c r="BH15" s="204"/>
      <c r="BI15" s="194" t="s">
        <v>68</v>
      </c>
      <c r="BJ15" s="195"/>
      <c r="BK15" s="195"/>
      <c r="BL15" s="195"/>
      <c r="BM15" s="196"/>
      <c r="BN15" s="70" t="s">
        <v>18</v>
      </c>
      <c r="BO15" s="48" t="s">
        <v>50</v>
      </c>
      <c r="BP15" s="197" t="s">
        <v>24</v>
      </c>
      <c r="BQ15" s="198"/>
      <c r="BR15" s="198"/>
      <c r="BS15" s="198"/>
      <c r="BT15" s="198"/>
      <c r="BU15" s="199"/>
    </row>
    <row r="16" spans="1:73" ht="16" customHeight="1" thickBot="1">
      <c r="A16" s="107" t="s">
        <v>58</v>
      </c>
      <c r="B16" s="56">
        <v>2</v>
      </c>
      <c r="C16" s="55">
        <v>2</v>
      </c>
      <c r="D16" s="52">
        <v>2</v>
      </c>
      <c r="E16" s="52">
        <v>2</v>
      </c>
      <c r="F16" s="52">
        <v>2</v>
      </c>
      <c r="G16" s="52">
        <v>2</v>
      </c>
      <c r="H16" s="52">
        <v>2</v>
      </c>
      <c r="I16" s="52">
        <v>2</v>
      </c>
      <c r="J16" s="56">
        <v>2</v>
      </c>
      <c r="K16" s="56">
        <v>2</v>
      </c>
      <c r="L16" s="56">
        <v>2</v>
      </c>
      <c r="M16" s="56">
        <v>2</v>
      </c>
      <c r="N16" s="56">
        <v>2</v>
      </c>
      <c r="O16" s="54">
        <v>2</v>
      </c>
      <c r="P16" s="55">
        <v>2</v>
      </c>
      <c r="Q16" s="55">
        <v>2</v>
      </c>
      <c r="R16" s="55">
        <v>2</v>
      </c>
      <c r="S16" s="55">
        <v>2</v>
      </c>
      <c r="T16" s="55">
        <v>2</v>
      </c>
      <c r="U16" s="55">
        <v>2</v>
      </c>
      <c r="V16" s="84">
        <v>2</v>
      </c>
      <c r="W16" s="85">
        <v>2</v>
      </c>
      <c r="X16" s="84">
        <v>2</v>
      </c>
      <c r="Y16" s="84">
        <v>2</v>
      </c>
      <c r="Z16" s="52">
        <v>3</v>
      </c>
      <c r="AA16" s="52">
        <v>3</v>
      </c>
      <c r="AB16" s="52">
        <v>3</v>
      </c>
      <c r="AC16" s="64">
        <v>3</v>
      </c>
      <c r="AD16" s="52">
        <v>3</v>
      </c>
      <c r="AE16" s="52">
        <v>3</v>
      </c>
      <c r="AF16" s="56">
        <v>3</v>
      </c>
      <c r="AG16" s="56">
        <v>3</v>
      </c>
      <c r="AH16" s="56">
        <v>3</v>
      </c>
      <c r="AI16" s="56">
        <v>3</v>
      </c>
      <c r="AJ16" s="56">
        <v>3</v>
      </c>
      <c r="AK16" s="62">
        <v>3</v>
      </c>
      <c r="AL16" s="62">
        <v>3</v>
      </c>
      <c r="AM16" s="55">
        <v>3</v>
      </c>
      <c r="AN16" s="55">
        <v>3</v>
      </c>
      <c r="AO16" s="52">
        <v>3</v>
      </c>
      <c r="AP16" s="52">
        <v>3</v>
      </c>
      <c r="AQ16" s="64">
        <v>3</v>
      </c>
      <c r="AR16" s="52">
        <v>3</v>
      </c>
      <c r="AS16" s="52">
        <v>3</v>
      </c>
      <c r="AT16" s="52">
        <v>3</v>
      </c>
      <c r="AU16" s="56">
        <v>3</v>
      </c>
      <c r="AV16" s="56">
        <v>3</v>
      </c>
      <c r="AW16" s="56">
        <v>3</v>
      </c>
      <c r="AX16" s="56">
        <v>3</v>
      </c>
      <c r="AY16" s="56">
        <v>3</v>
      </c>
      <c r="AZ16" s="54">
        <v>3</v>
      </c>
      <c r="BA16" s="71">
        <v>3</v>
      </c>
      <c r="BB16" s="72">
        <v>3</v>
      </c>
      <c r="BC16" s="55">
        <v>3</v>
      </c>
      <c r="BD16" s="56">
        <v>3</v>
      </c>
      <c r="BE16" s="56">
        <v>3</v>
      </c>
      <c r="BF16" s="56">
        <v>3</v>
      </c>
      <c r="BG16" s="56">
        <v>3</v>
      </c>
      <c r="BH16" s="56">
        <v>3</v>
      </c>
      <c r="BI16" s="52">
        <v>3</v>
      </c>
      <c r="BJ16" s="52">
        <v>3</v>
      </c>
      <c r="BK16" s="52">
        <v>3</v>
      </c>
      <c r="BL16" s="52">
        <v>3</v>
      </c>
      <c r="BM16" s="52">
        <v>3</v>
      </c>
      <c r="BN16" s="62">
        <v>3</v>
      </c>
      <c r="BO16" s="54">
        <v>3</v>
      </c>
      <c r="BP16" s="63">
        <v>3</v>
      </c>
      <c r="BQ16" s="63">
        <v>3</v>
      </c>
      <c r="BR16" s="63">
        <v>3</v>
      </c>
      <c r="BS16" s="63">
        <v>3</v>
      </c>
      <c r="BT16" s="63">
        <v>3</v>
      </c>
      <c r="BU16" s="67">
        <v>3</v>
      </c>
    </row>
    <row r="17" spans="1:73" ht="31" customHeight="1">
      <c r="A17" s="106" t="s">
        <v>70</v>
      </c>
      <c r="B17" s="205" t="s">
        <v>23</v>
      </c>
      <c r="C17" s="207"/>
      <c r="D17" s="202" t="s">
        <v>21</v>
      </c>
      <c r="E17" s="203"/>
      <c r="F17" s="203"/>
      <c r="G17" s="203"/>
      <c r="H17" s="204"/>
      <c r="I17" s="194" t="s">
        <v>68</v>
      </c>
      <c r="J17" s="195"/>
      <c r="K17" s="195"/>
      <c r="L17" s="195"/>
      <c r="M17" s="196"/>
      <c r="N17" s="70" t="s">
        <v>18</v>
      </c>
      <c r="O17" s="45" t="s">
        <v>50</v>
      </c>
      <c r="P17" s="205" t="s">
        <v>24</v>
      </c>
      <c r="Q17" s="206"/>
      <c r="R17" s="206"/>
      <c r="S17" s="206"/>
      <c r="T17" s="206"/>
      <c r="U17" s="207"/>
      <c r="V17" s="208" t="s">
        <v>56</v>
      </c>
      <c r="W17" s="209"/>
      <c r="X17" s="209"/>
      <c r="Y17" s="210"/>
      <c r="Z17" s="43" t="s">
        <v>41</v>
      </c>
      <c r="AA17" s="87"/>
      <c r="AB17" s="87"/>
      <c r="AC17" s="91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92"/>
      <c r="BB17" s="93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8"/>
    </row>
    <row r="18" spans="1:73" ht="16" customHeight="1" thickBot="1">
      <c r="A18" s="107" t="s">
        <v>58</v>
      </c>
      <c r="B18" s="55">
        <v>3</v>
      </c>
      <c r="C18" s="55">
        <v>3</v>
      </c>
      <c r="D18" s="56">
        <v>3</v>
      </c>
      <c r="E18" s="56">
        <v>3</v>
      </c>
      <c r="F18" s="56">
        <v>3</v>
      </c>
      <c r="G18" s="56">
        <v>3</v>
      </c>
      <c r="H18" s="56">
        <v>3</v>
      </c>
      <c r="I18" s="52">
        <v>3</v>
      </c>
      <c r="J18" s="52">
        <v>3</v>
      </c>
      <c r="K18" s="52">
        <v>3</v>
      </c>
      <c r="L18" s="52">
        <v>3</v>
      </c>
      <c r="M18" s="52">
        <v>3</v>
      </c>
      <c r="N18" s="62">
        <v>3</v>
      </c>
      <c r="O18" s="54">
        <v>3</v>
      </c>
      <c r="P18" s="55">
        <v>3</v>
      </c>
      <c r="Q18" s="55">
        <v>3</v>
      </c>
      <c r="R18" s="55">
        <v>3</v>
      </c>
      <c r="S18" s="55">
        <v>3</v>
      </c>
      <c r="T18" s="55">
        <v>3</v>
      </c>
      <c r="U18" s="55">
        <v>3</v>
      </c>
      <c r="V18" s="84">
        <v>3</v>
      </c>
      <c r="W18" s="84">
        <v>3</v>
      </c>
      <c r="X18" s="84">
        <v>3</v>
      </c>
      <c r="Y18" s="84">
        <v>3</v>
      </c>
      <c r="Z18" s="50">
        <v>3</v>
      </c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94"/>
      <c r="BB18" s="95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90"/>
    </row>
    <row r="19" spans="1:73" ht="48" hidden="1" customHeight="1" thickBot="1">
      <c r="A19" s="73" t="s">
        <v>19</v>
      </c>
      <c r="B19" s="74">
        <f>COUNTIF(B5:B17, "PB")</f>
        <v>0</v>
      </c>
      <c r="C19" s="74">
        <f t="shared" ref="C19:BO19" si="0">COUNTIF(C5:C17, "PB")</f>
        <v>0</v>
      </c>
      <c r="D19" s="74">
        <f t="shared" si="0"/>
        <v>0</v>
      </c>
      <c r="E19" s="74">
        <f t="shared" si="0"/>
        <v>0</v>
      </c>
      <c r="F19" s="74">
        <f t="shared" si="0"/>
        <v>0</v>
      </c>
      <c r="G19" s="74">
        <f t="shared" si="0"/>
        <v>0</v>
      </c>
      <c r="H19" s="74">
        <f t="shared" si="0"/>
        <v>0</v>
      </c>
      <c r="I19" s="74">
        <f t="shared" si="0"/>
        <v>0</v>
      </c>
      <c r="J19" s="74">
        <f t="shared" si="0"/>
        <v>0</v>
      </c>
      <c r="K19" s="74">
        <f t="shared" si="0"/>
        <v>0</v>
      </c>
      <c r="L19" s="74">
        <f t="shared" si="0"/>
        <v>0</v>
      </c>
      <c r="M19" s="74">
        <f t="shared" si="0"/>
        <v>0</v>
      </c>
      <c r="N19" s="74">
        <f t="shared" si="0"/>
        <v>0</v>
      </c>
      <c r="O19" s="74">
        <f>COUNTIF(O5:O17, "PB")</f>
        <v>0</v>
      </c>
      <c r="P19" s="74">
        <f>COUNTIF(P5:P17, "PB")</f>
        <v>0</v>
      </c>
      <c r="Q19" s="74">
        <f t="shared" si="0"/>
        <v>0</v>
      </c>
      <c r="R19" s="74">
        <f t="shared" si="0"/>
        <v>0</v>
      </c>
      <c r="S19" s="74">
        <f t="shared" si="0"/>
        <v>0</v>
      </c>
      <c r="T19" s="74">
        <f t="shared" si="0"/>
        <v>0</v>
      </c>
      <c r="U19" s="74">
        <f t="shared" si="0"/>
        <v>0</v>
      </c>
      <c r="V19" s="74">
        <f t="shared" si="0"/>
        <v>0</v>
      </c>
      <c r="W19" s="74">
        <f t="shared" si="0"/>
        <v>0</v>
      </c>
      <c r="X19" s="74">
        <f t="shared" si="0"/>
        <v>0</v>
      </c>
      <c r="Y19" s="74">
        <f t="shared" si="0"/>
        <v>0</v>
      </c>
      <c r="Z19" s="74">
        <f t="shared" si="0"/>
        <v>0</v>
      </c>
      <c r="AA19" s="74">
        <f t="shared" si="0"/>
        <v>0</v>
      </c>
      <c r="AB19" s="74">
        <f t="shared" si="0"/>
        <v>0</v>
      </c>
      <c r="AC19" s="74">
        <f t="shared" si="0"/>
        <v>0</v>
      </c>
      <c r="AD19" s="74">
        <f t="shared" si="0"/>
        <v>0</v>
      </c>
      <c r="AE19" s="74">
        <f t="shared" si="0"/>
        <v>0</v>
      </c>
      <c r="AF19" s="74">
        <f t="shared" si="0"/>
        <v>0</v>
      </c>
      <c r="AG19" s="74">
        <f>COUNTIF(AG5:AG17, "PB")</f>
        <v>0</v>
      </c>
      <c r="AH19" s="74">
        <f t="shared" si="0"/>
        <v>0</v>
      </c>
      <c r="AI19" s="74">
        <f t="shared" si="0"/>
        <v>0</v>
      </c>
      <c r="AJ19" s="74">
        <f t="shared" si="0"/>
        <v>0</v>
      </c>
      <c r="AK19" s="74">
        <f t="shared" si="0"/>
        <v>0</v>
      </c>
      <c r="AL19" s="74">
        <f t="shared" si="0"/>
        <v>0</v>
      </c>
      <c r="AM19" s="74">
        <f t="shared" si="0"/>
        <v>0</v>
      </c>
      <c r="AN19" s="74">
        <f t="shared" si="0"/>
        <v>0</v>
      </c>
      <c r="AO19" s="74">
        <f t="shared" si="0"/>
        <v>0</v>
      </c>
      <c r="AP19" s="74">
        <f t="shared" si="0"/>
        <v>0</v>
      </c>
      <c r="AQ19" s="74">
        <f t="shared" si="0"/>
        <v>0</v>
      </c>
      <c r="AR19" s="74">
        <f t="shared" si="0"/>
        <v>0</v>
      </c>
      <c r="AS19" s="74">
        <f>COUNTIF(AS5:AS17, "PB")</f>
        <v>0</v>
      </c>
      <c r="AT19" s="74">
        <f>COUNTIF(AT5:AT17, "PB")</f>
        <v>0</v>
      </c>
      <c r="AU19" s="74">
        <f>COUNTIF(AU5:AU17, "PB")</f>
        <v>0</v>
      </c>
      <c r="AV19" s="74">
        <f t="shared" si="0"/>
        <v>0</v>
      </c>
      <c r="AW19" s="74">
        <f t="shared" si="0"/>
        <v>0</v>
      </c>
      <c r="AX19" s="74">
        <f t="shared" si="0"/>
        <v>0</v>
      </c>
      <c r="AY19" s="74">
        <f t="shared" si="0"/>
        <v>0</v>
      </c>
      <c r="AZ19" s="74">
        <f t="shared" si="0"/>
        <v>0</v>
      </c>
      <c r="BA19" s="75">
        <f t="shared" si="0"/>
        <v>0</v>
      </c>
      <c r="BB19" s="76">
        <f>COUNTIF(BB5:BB17, "PB")</f>
        <v>0</v>
      </c>
      <c r="BC19" s="74">
        <f>COUNTIF(BC5:BC17, "PB")</f>
        <v>0</v>
      </c>
      <c r="BD19" s="74">
        <f>COUNTIF(BD5:BD17, "PB")</f>
        <v>0</v>
      </c>
      <c r="BE19" s="74">
        <f>COUNTIF(BE3:BE18, "Placement Block")</f>
        <v>0</v>
      </c>
      <c r="BF19" s="74">
        <f>COUNTIF(BF5:BF17, "PB")</f>
        <v>0</v>
      </c>
      <c r="BG19" s="74">
        <f>COUNTIF(BG5:BG17, "PB")</f>
        <v>0</v>
      </c>
      <c r="BH19" s="74">
        <f>COUNTIF(BH5:BH17, "PB")</f>
        <v>0</v>
      </c>
      <c r="BI19" s="74">
        <f t="shared" si="0"/>
        <v>0</v>
      </c>
      <c r="BJ19" s="74">
        <f t="shared" si="0"/>
        <v>0</v>
      </c>
      <c r="BK19" s="74">
        <f t="shared" si="0"/>
        <v>0</v>
      </c>
      <c r="BL19" s="74">
        <f t="shared" si="0"/>
        <v>0</v>
      </c>
      <c r="BM19" s="74">
        <f t="shared" si="0"/>
        <v>0</v>
      </c>
      <c r="BN19" s="74">
        <f t="shared" si="0"/>
        <v>0</v>
      </c>
      <c r="BO19" s="74">
        <f t="shared" si="0"/>
        <v>0</v>
      </c>
      <c r="BP19" s="74">
        <f t="shared" ref="BP19:BU19" si="1">COUNTIF(BP5:BP17, "PB")</f>
        <v>0</v>
      </c>
      <c r="BQ19" s="74">
        <f t="shared" si="1"/>
        <v>0</v>
      </c>
      <c r="BR19" s="74">
        <f t="shared" si="1"/>
        <v>0</v>
      </c>
      <c r="BS19" s="74">
        <f t="shared" si="1"/>
        <v>0</v>
      </c>
      <c r="BT19" s="74">
        <f t="shared" si="1"/>
        <v>0</v>
      </c>
      <c r="BU19" s="77">
        <f t="shared" si="1"/>
        <v>0</v>
      </c>
    </row>
    <row r="24" spans="1:73">
      <c r="I24" s="13"/>
      <c r="J24" s="13"/>
    </row>
    <row r="25" spans="1:73">
      <c r="I25" s="13"/>
      <c r="J25" s="13"/>
    </row>
    <row r="26" spans="1:73">
      <c r="I26" s="13"/>
      <c r="J26" s="13"/>
    </row>
    <row r="27" spans="1:73">
      <c r="I27" s="13"/>
      <c r="J27" s="13"/>
    </row>
    <row r="28" spans="1:73">
      <c r="I28" s="13"/>
      <c r="J28" s="13"/>
    </row>
    <row r="29" spans="1:73">
      <c r="I29" s="13"/>
      <c r="J29" s="13"/>
    </row>
    <row r="30" spans="1:73">
      <c r="I30" s="13"/>
      <c r="J30" s="13"/>
    </row>
  </sheetData>
  <mergeCells count="85">
    <mergeCell ref="AH5:AL5"/>
    <mergeCell ref="G11:L11"/>
    <mergeCell ref="N11:U11"/>
    <mergeCell ref="G5:N5"/>
    <mergeCell ref="O5:Q5"/>
    <mergeCell ref="S5:U5"/>
    <mergeCell ref="V5:Z5"/>
    <mergeCell ref="AA5:AE5"/>
    <mergeCell ref="V11:Y11"/>
    <mergeCell ref="Y7:AF7"/>
    <mergeCell ref="AG7:AI7"/>
    <mergeCell ref="AJ7:AL7"/>
    <mergeCell ref="AJ9:AO9"/>
    <mergeCell ref="AG9:AH9"/>
    <mergeCell ref="AB9:AF9"/>
    <mergeCell ref="V9:AA9"/>
    <mergeCell ref="AM5:AR5"/>
    <mergeCell ref="AU5:AY5"/>
    <mergeCell ref="BD5:BG5"/>
    <mergeCell ref="AZ5:BC5"/>
    <mergeCell ref="BH5:BM5"/>
    <mergeCell ref="BT5:BU5"/>
    <mergeCell ref="BG3:BN3"/>
    <mergeCell ref="BO3:BQ3"/>
    <mergeCell ref="BS3:BU3"/>
    <mergeCell ref="AZ9:BC9"/>
    <mergeCell ref="BO9:BS9"/>
    <mergeCell ref="BT9:BU9"/>
    <mergeCell ref="BG9:BL9"/>
    <mergeCell ref="BM9:BN9"/>
    <mergeCell ref="BN5:BR5"/>
    <mergeCell ref="BN7:BU7"/>
    <mergeCell ref="BG7:BL7"/>
    <mergeCell ref="G13:L13"/>
    <mergeCell ref="AN7:AR7"/>
    <mergeCell ref="AS7:AW7"/>
    <mergeCell ref="AX7:AY7"/>
    <mergeCell ref="BA7:BE7"/>
    <mergeCell ref="BD9:BF9"/>
    <mergeCell ref="AZ13:BC13"/>
    <mergeCell ref="BD11:BI11"/>
    <mergeCell ref="T13:U13"/>
    <mergeCell ref="M13:N13"/>
    <mergeCell ref="B11:E11"/>
    <mergeCell ref="BJ11:BN11"/>
    <mergeCell ref="AX11:BB11"/>
    <mergeCell ref="AV9:AY9"/>
    <mergeCell ref="B13:F13"/>
    <mergeCell ref="T9:U9"/>
    <mergeCell ref="N9:R9"/>
    <mergeCell ref="H9:M9"/>
    <mergeCell ref="AO11:AT11"/>
    <mergeCell ref="AM11:AN11"/>
    <mergeCell ref="AG11:AK11"/>
    <mergeCell ref="AA11:AF11"/>
    <mergeCell ref="AP9:AT9"/>
    <mergeCell ref="B9:G9"/>
    <mergeCell ref="V13:Z13"/>
    <mergeCell ref="O13:S13"/>
    <mergeCell ref="V15:Y15"/>
    <mergeCell ref="V17:Y17"/>
    <mergeCell ref="Z15:AE15"/>
    <mergeCell ref="BA15:BC15"/>
    <mergeCell ref="BD15:BH15"/>
    <mergeCell ref="B17:C17"/>
    <mergeCell ref="D17:H17"/>
    <mergeCell ref="I17:M17"/>
    <mergeCell ref="P17:U17"/>
    <mergeCell ref="P15:U15"/>
    <mergeCell ref="D15:I15"/>
    <mergeCell ref="J15:N15"/>
    <mergeCell ref="BI15:BM15"/>
    <mergeCell ref="BP11:BU11"/>
    <mergeCell ref="BP15:BU15"/>
    <mergeCell ref="AK15:AL15"/>
    <mergeCell ref="AF15:AJ15"/>
    <mergeCell ref="AO15:AT15"/>
    <mergeCell ref="AP13:AT13"/>
    <mergeCell ref="AV13:AY13"/>
    <mergeCell ref="AK13:AO13"/>
    <mergeCell ref="AH13:AJ13"/>
    <mergeCell ref="AU15:AY15"/>
    <mergeCell ref="AA13:AF13"/>
    <mergeCell ref="AM15:AN15"/>
    <mergeCell ref="AU11:AV11"/>
  </mergeCells>
  <conditionalFormatting sqref="B19:BU19">
    <cfRule type="cellIs" dxfId="6" priority="1" operator="greaterThanOrEqual">
      <formula>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DAE6B-BBC8-CD4A-B59B-6C70F41CF4E8}">
  <dimension ref="A1:BU31"/>
  <sheetViews>
    <sheetView zoomScaleNormal="100" workbookViewId="0">
      <pane xSplit="1" topLeftCell="B1" activePane="topRight" state="frozen"/>
      <selection pane="topRight" activeCell="M23" sqref="M23:V34"/>
    </sheetView>
  </sheetViews>
  <sheetFormatPr defaultColWidth="9.83203125" defaultRowHeight="15.5"/>
  <cols>
    <col min="1" max="1" width="19.58203125" style="2" bestFit="1" customWidth="1"/>
    <col min="2" max="5" width="9.83203125" style="2"/>
    <col min="6" max="6" width="10.58203125" style="2" bestFit="1" customWidth="1"/>
    <col min="7" max="23" width="9.83203125" style="2"/>
    <col min="24" max="25" width="10.58203125" style="2" bestFit="1" customWidth="1"/>
    <col min="26" max="16384" width="9.83203125" style="2"/>
  </cols>
  <sheetData>
    <row r="1" spans="1:73">
      <c r="A1" s="14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24">
        <v>52</v>
      </c>
      <c r="BB1" s="30">
        <v>1</v>
      </c>
      <c r="BC1" s="1">
        <v>2</v>
      </c>
      <c r="BD1" s="1">
        <v>3</v>
      </c>
      <c r="BE1" s="1">
        <v>4</v>
      </c>
      <c r="BF1" s="1">
        <v>5</v>
      </c>
      <c r="BG1" s="1">
        <v>6</v>
      </c>
      <c r="BH1" s="1">
        <v>7</v>
      </c>
      <c r="BI1" s="1">
        <v>8</v>
      </c>
      <c r="BJ1" s="1">
        <v>9</v>
      </c>
      <c r="BK1" s="1">
        <v>10</v>
      </c>
      <c r="BL1" s="1">
        <v>11</v>
      </c>
      <c r="BM1" s="1">
        <v>12</v>
      </c>
      <c r="BN1" s="1">
        <v>13</v>
      </c>
      <c r="BO1" s="1">
        <v>14</v>
      </c>
      <c r="BP1" s="1">
        <v>15</v>
      </c>
      <c r="BQ1" s="1">
        <v>16</v>
      </c>
      <c r="BR1" s="1">
        <v>17</v>
      </c>
      <c r="BS1" s="1">
        <v>18</v>
      </c>
      <c r="BT1" s="1">
        <v>19</v>
      </c>
      <c r="BU1" s="1">
        <v>20</v>
      </c>
    </row>
    <row r="2" spans="1:73" ht="61.5">
      <c r="A2" s="1"/>
      <c r="B2" s="3">
        <v>45523</v>
      </c>
      <c r="C2" s="3">
        <v>45530</v>
      </c>
      <c r="D2" s="3">
        <v>45537</v>
      </c>
      <c r="E2" s="3">
        <v>45544</v>
      </c>
      <c r="F2" s="3">
        <v>45551</v>
      </c>
      <c r="G2" s="3">
        <v>45558</v>
      </c>
      <c r="H2" s="3">
        <v>45565</v>
      </c>
      <c r="I2" s="3">
        <v>45572</v>
      </c>
      <c r="J2" s="3">
        <v>45579</v>
      </c>
      <c r="K2" s="3">
        <v>45586</v>
      </c>
      <c r="L2" s="3">
        <v>45593</v>
      </c>
      <c r="M2" s="3">
        <v>45600</v>
      </c>
      <c r="N2" s="3">
        <v>45607</v>
      </c>
      <c r="O2" s="3">
        <v>45614</v>
      </c>
      <c r="P2" s="3">
        <v>45621</v>
      </c>
      <c r="Q2" s="3">
        <v>45628</v>
      </c>
      <c r="R2" s="3">
        <v>45635</v>
      </c>
      <c r="S2" s="3">
        <v>45642</v>
      </c>
      <c r="T2" s="3">
        <v>45649</v>
      </c>
      <c r="U2" s="3">
        <v>45656</v>
      </c>
      <c r="V2" s="3">
        <v>45663</v>
      </c>
      <c r="W2" s="3">
        <v>45670</v>
      </c>
      <c r="X2" s="3">
        <v>45677</v>
      </c>
      <c r="Y2" s="3">
        <v>45684</v>
      </c>
      <c r="Z2" s="3">
        <v>45691</v>
      </c>
      <c r="AA2" s="3">
        <v>45698</v>
      </c>
      <c r="AB2" s="3">
        <v>45705</v>
      </c>
      <c r="AC2" s="3">
        <v>45712</v>
      </c>
      <c r="AD2" s="3">
        <v>45719</v>
      </c>
      <c r="AE2" s="3">
        <v>45726</v>
      </c>
      <c r="AF2" s="3">
        <v>45733</v>
      </c>
      <c r="AG2" s="3">
        <v>45740</v>
      </c>
      <c r="AH2" s="3">
        <v>45747</v>
      </c>
      <c r="AI2" s="3">
        <v>45754</v>
      </c>
      <c r="AJ2" s="3">
        <v>45761</v>
      </c>
      <c r="AK2" s="3">
        <v>45768</v>
      </c>
      <c r="AL2" s="3">
        <v>45775</v>
      </c>
      <c r="AM2" s="3">
        <v>45782</v>
      </c>
      <c r="AN2" s="3">
        <v>45789</v>
      </c>
      <c r="AO2" s="3">
        <v>45796</v>
      </c>
      <c r="AP2" s="3">
        <v>45803</v>
      </c>
      <c r="AQ2" s="3">
        <v>45810</v>
      </c>
      <c r="AR2" s="3">
        <v>45817</v>
      </c>
      <c r="AS2" s="3">
        <v>45824</v>
      </c>
      <c r="AT2" s="3">
        <v>45831</v>
      </c>
      <c r="AU2" s="3">
        <v>45838</v>
      </c>
      <c r="AV2" s="3">
        <v>45845</v>
      </c>
      <c r="AW2" s="3">
        <v>45852</v>
      </c>
      <c r="AX2" s="3">
        <v>45859</v>
      </c>
      <c r="AY2" s="3">
        <v>45866</v>
      </c>
      <c r="AZ2" s="3">
        <v>45873</v>
      </c>
      <c r="BA2" s="25">
        <v>45880</v>
      </c>
      <c r="BB2" s="31">
        <v>45887</v>
      </c>
      <c r="BC2" s="3">
        <v>45894</v>
      </c>
      <c r="BD2" s="3">
        <v>45901</v>
      </c>
      <c r="BE2" s="3">
        <v>45908</v>
      </c>
      <c r="BF2" s="3">
        <v>45915</v>
      </c>
      <c r="BG2" s="3">
        <v>45922</v>
      </c>
      <c r="BH2" s="3">
        <v>45929</v>
      </c>
      <c r="BI2" s="3">
        <v>45936</v>
      </c>
      <c r="BJ2" s="3">
        <v>45943</v>
      </c>
      <c r="BK2" s="3">
        <v>45950</v>
      </c>
      <c r="BL2" s="3">
        <v>45957</v>
      </c>
      <c r="BM2" s="3">
        <v>45964</v>
      </c>
      <c r="BN2" s="3">
        <v>45971</v>
      </c>
      <c r="BO2" s="3">
        <v>45978</v>
      </c>
      <c r="BP2" s="3">
        <v>45985</v>
      </c>
      <c r="BQ2" s="3">
        <v>45992</v>
      </c>
      <c r="BR2" s="3">
        <v>45999</v>
      </c>
      <c r="BS2" s="3">
        <v>46006</v>
      </c>
      <c r="BT2" s="3">
        <v>46013</v>
      </c>
      <c r="BU2" s="3">
        <v>46020</v>
      </c>
    </row>
    <row r="3" spans="1:73" ht="3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25"/>
      <c r="BB3" s="32"/>
      <c r="BC3" s="3"/>
      <c r="BD3" s="3"/>
      <c r="BE3" s="29" t="s">
        <v>27</v>
      </c>
      <c r="BF3" s="38" t="s">
        <v>1</v>
      </c>
      <c r="BG3" s="6" t="s">
        <v>28</v>
      </c>
      <c r="BH3" s="6" t="s">
        <v>28</v>
      </c>
      <c r="BI3" s="6" t="s">
        <v>28</v>
      </c>
      <c r="BJ3" s="6" t="s">
        <v>28</v>
      </c>
      <c r="BK3" s="6" t="s">
        <v>28</v>
      </c>
      <c r="BL3" s="6" t="s">
        <v>28</v>
      </c>
      <c r="BM3" s="6" t="s">
        <v>28</v>
      </c>
      <c r="BN3" s="6" t="s">
        <v>28</v>
      </c>
      <c r="BO3" s="23" t="s">
        <v>3</v>
      </c>
      <c r="BP3" s="23" t="s">
        <v>3</v>
      </c>
      <c r="BQ3" s="23" t="s">
        <v>3</v>
      </c>
      <c r="BR3" s="4" t="s">
        <v>4</v>
      </c>
      <c r="BS3" s="8" t="s">
        <v>5</v>
      </c>
      <c r="BT3" s="8" t="s">
        <v>5</v>
      </c>
      <c r="BU3" s="8" t="s">
        <v>5</v>
      </c>
    </row>
    <row r="4" spans="1:73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25"/>
      <c r="BB4" s="32"/>
      <c r="BC4" s="3"/>
      <c r="BD4" s="3"/>
      <c r="BE4" s="29">
        <v>1</v>
      </c>
      <c r="BF4" s="38">
        <v>1</v>
      </c>
      <c r="BG4" s="6">
        <v>1</v>
      </c>
      <c r="BH4" s="6">
        <v>1</v>
      </c>
      <c r="BI4" s="6">
        <v>1</v>
      </c>
      <c r="BJ4" s="6">
        <v>1</v>
      </c>
      <c r="BK4" s="6">
        <v>1</v>
      </c>
      <c r="BL4" s="6">
        <v>1</v>
      </c>
      <c r="BM4" s="6">
        <v>1</v>
      </c>
      <c r="BN4" s="6">
        <v>1</v>
      </c>
      <c r="BO4" s="23">
        <v>1</v>
      </c>
      <c r="BP4" s="23">
        <v>1</v>
      </c>
      <c r="BQ4" s="23">
        <v>1</v>
      </c>
      <c r="BR4" s="4">
        <v>1</v>
      </c>
      <c r="BS4" s="8">
        <v>1</v>
      </c>
      <c r="BT4" s="8">
        <v>1</v>
      </c>
      <c r="BU4" s="8">
        <v>1</v>
      </c>
    </row>
    <row r="5" spans="1:73" ht="34" customHeight="1">
      <c r="A5" s="1" t="s">
        <v>51</v>
      </c>
      <c r="B5" s="1"/>
      <c r="C5" s="1"/>
      <c r="D5" s="1"/>
      <c r="E5" s="29" t="s">
        <v>27</v>
      </c>
      <c r="F5" s="39" t="s">
        <v>1</v>
      </c>
      <c r="G5" s="6" t="s">
        <v>28</v>
      </c>
      <c r="H5" s="6" t="s">
        <v>28</v>
      </c>
      <c r="I5" s="6" t="s">
        <v>28</v>
      </c>
      <c r="J5" s="6" t="s">
        <v>28</v>
      </c>
      <c r="K5" s="6" t="s">
        <v>28</v>
      </c>
      <c r="L5" s="6" t="s">
        <v>28</v>
      </c>
      <c r="M5" s="6" t="s">
        <v>28</v>
      </c>
      <c r="N5" s="6" t="s">
        <v>28</v>
      </c>
      <c r="O5" s="23" t="s">
        <v>3</v>
      </c>
      <c r="P5" s="23" t="s">
        <v>3</v>
      </c>
      <c r="Q5" s="23" t="s">
        <v>3</v>
      </c>
      <c r="R5" s="4" t="s">
        <v>4</v>
      </c>
      <c r="S5" s="8" t="s">
        <v>5</v>
      </c>
      <c r="T5" s="8" t="s">
        <v>5</v>
      </c>
      <c r="U5" s="8" t="s">
        <v>5</v>
      </c>
      <c r="V5" s="6" t="s">
        <v>29</v>
      </c>
      <c r="W5" s="6" t="s">
        <v>29</v>
      </c>
      <c r="X5" s="6" t="s">
        <v>29</v>
      </c>
      <c r="Y5" s="6" t="s">
        <v>29</v>
      </c>
      <c r="Z5" s="6" t="s">
        <v>29</v>
      </c>
      <c r="AA5" s="7" t="s">
        <v>6</v>
      </c>
      <c r="AB5" s="7" t="s">
        <v>6</v>
      </c>
      <c r="AC5" s="7" t="s">
        <v>6</v>
      </c>
      <c r="AD5" s="7" t="s">
        <v>6</v>
      </c>
      <c r="AE5" s="7" t="s">
        <v>6</v>
      </c>
      <c r="AF5" s="4" t="s">
        <v>4</v>
      </c>
      <c r="AG5" s="8" t="s">
        <v>7</v>
      </c>
      <c r="AH5" s="8" t="s">
        <v>7</v>
      </c>
      <c r="AI5" s="6" t="s">
        <v>30</v>
      </c>
      <c r="AJ5" s="6" t="s">
        <v>30</v>
      </c>
      <c r="AK5" s="6" t="s">
        <v>30</v>
      </c>
      <c r="AL5" s="6" t="s">
        <v>30</v>
      </c>
      <c r="AM5" s="6" t="s">
        <v>30</v>
      </c>
      <c r="AN5" s="7" t="s">
        <v>6</v>
      </c>
      <c r="AO5" s="7" t="s">
        <v>6</v>
      </c>
      <c r="AP5" s="7" t="s">
        <v>6</v>
      </c>
      <c r="AQ5" s="7" t="s">
        <v>6</v>
      </c>
      <c r="AR5" s="7" t="s">
        <v>6</v>
      </c>
      <c r="AS5" s="7" t="s">
        <v>6</v>
      </c>
      <c r="AT5" s="4" t="s">
        <v>4</v>
      </c>
      <c r="AU5" s="9" t="s">
        <v>8</v>
      </c>
      <c r="AV5" s="8" t="s">
        <v>9</v>
      </c>
      <c r="AW5" s="8" t="s">
        <v>9</v>
      </c>
      <c r="AX5" s="8" t="s">
        <v>9</v>
      </c>
      <c r="AY5" s="8" t="s">
        <v>9</v>
      </c>
      <c r="AZ5" s="12" t="s">
        <v>10</v>
      </c>
      <c r="BA5" s="16" t="s">
        <v>10</v>
      </c>
      <c r="BB5" s="33" t="s">
        <v>10</v>
      </c>
      <c r="BC5" s="12" t="s">
        <v>10</v>
      </c>
      <c r="BD5" s="8" t="s">
        <v>9</v>
      </c>
      <c r="BE5" s="8" t="s">
        <v>9</v>
      </c>
      <c r="BF5" s="8" t="s">
        <v>9</v>
      </c>
      <c r="BG5" s="8" t="s">
        <v>9</v>
      </c>
      <c r="BH5" s="6" t="s">
        <v>31</v>
      </c>
      <c r="BI5" s="6" t="s">
        <v>31</v>
      </c>
      <c r="BJ5" s="6" t="s">
        <v>31</v>
      </c>
      <c r="BK5" s="6" t="s">
        <v>31</v>
      </c>
      <c r="BL5" s="6" t="s">
        <v>31</v>
      </c>
      <c r="BM5" s="6" t="s">
        <v>31</v>
      </c>
      <c r="BN5" s="7" t="s">
        <v>6</v>
      </c>
      <c r="BO5" s="7" t="s">
        <v>6</v>
      </c>
      <c r="BP5" s="7" t="s">
        <v>6</v>
      </c>
      <c r="BQ5" s="7" t="s">
        <v>6</v>
      </c>
      <c r="BR5" s="7" t="s">
        <v>6</v>
      </c>
      <c r="BS5" s="4" t="s">
        <v>4</v>
      </c>
      <c r="BT5" s="8" t="s">
        <v>5</v>
      </c>
      <c r="BU5" s="8" t="s">
        <v>5</v>
      </c>
    </row>
    <row r="6" spans="1:73" ht="16" customHeight="1">
      <c r="A6" s="1" t="s">
        <v>58</v>
      </c>
      <c r="B6" s="1"/>
      <c r="C6" s="1"/>
      <c r="D6" s="1"/>
      <c r="E6" s="29">
        <v>1</v>
      </c>
      <c r="F6" s="39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23">
        <v>1</v>
      </c>
      <c r="P6" s="23">
        <v>1</v>
      </c>
      <c r="Q6" s="23">
        <v>1</v>
      </c>
      <c r="R6" s="4">
        <v>1</v>
      </c>
      <c r="S6" s="8">
        <v>1</v>
      </c>
      <c r="T6" s="8">
        <v>1</v>
      </c>
      <c r="U6" s="8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7">
        <v>1</v>
      </c>
      <c r="AB6" s="7">
        <v>1</v>
      </c>
      <c r="AC6" s="7">
        <v>1</v>
      </c>
      <c r="AD6" s="7">
        <v>1</v>
      </c>
      <c r="AE6" s="7">
        <v>1</v>
      </c>
      <c r="AF6" s="4">
        <v>1</v>
      </c>
      <c r="AG6" s="8">
        <v>1</v>
      </c>
      <c r="AH6" s="8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7">
        <v>1</v>
      </c>
      <c r="AO6" s="7">
        <v>1</v>
      </c>
      <c r="AP6" s="7">
        <v>1</v>
      </c>
      <c r="AQ6" s="7">
        <v>1</v>
      </c>
      <c r="AR6" s="7">
        <v>1</v>
      </c>
      <c r="AS6" s="7">
        <v>1</v>
      </c>
      <c r="AT6" s="4">
        <v>1</v>
      </c>
      <c r="AU6" s="9">
        <v>1</v>
      </c>
      <c r="AV6" s="8">
        <v>11</v>
      </c>
      <c r="AW6" s="8">
        <v>1</v>
      </c>
      <c r="AX6" s="8">
        <v>1</v>
      </c>
      <c r="AY6" s="8">
        <v>1</v>
      </c>
      <c r="AZ6" s="12">
        <v>1</v>
      </c>
      <c r="BA6" s="16">
        <v>1</v>
      </c>
      <c r="BB6" s="33">
        <v>1</v>
      </c>
      <c r="BC6" s="12">
        <v>1</v>
      </c>
      <c r="BD6" s="8">
        <v>1</v>
      </c>
      <c r="BE6" s="8">
        <v>1</v>
      </c>
      <c r="BF6" s="8">
        <v>1</v>
      </c>
      <c r="BG6" s="8">
        <v>1</v>
      </c>
      <c r="BH6" s="6">
        <v>2</v>
      </c>
      <c r="BI6" s="6">
        <v>2</v>
      </c>
      <c r="BJ6" s="6">
        <v>2</v>
      </c>
      <c r="BK6" s="6">
        <v>2</v>
      </c>
      <c r="BL6" s="6">
        <v>2</v>
      </c>
      <c r="BM6" s="6">
        <v>2</v>
      </c>
      <c r="BN6" s="7">
        <v>2</v>
      </c>
      <c r="BO6" s="7">
        <v>2</v>
      </c>
      <c r="BP6" s="7">
        <v>2</v>
      </c>
      <c r="BQ6" s="7">
        <v>2</v>
      </c>
      <c r="BR6" s="7">
        <v>2</v>
      </c>
      <c r="BS6" s="4">
        <v>2</v>
      </c>
      <c r="BT6" s="8">
        <v>2</v>
      </c>
      <c r="BU6" s="8">
        <v>2</v>
      </c>
    </row>
    <row r="7" spans="1:73" ht="31" customHeight="1">
      <c r="A7" s="1" t="s">
        <v>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1"/>
      <c r="X7" s="1"/>
      <c r="Y7" s="29" t="s">
        <v>27</v>
      </c>
      <c r="Z7" s="39" t="s">
        <v>1</v>
      </c>
      <c r="AA7" s="6" t="s">
        <v>28</v>
      </c>
      <c r="AB7" s="6" t="s">
        <v>28</v>
      </c>
      <c r="AC7" s="6" t="s">
        <v>28</v>
      </c>
      <c r="AD7" s="6" t="s">
        <v>28</v>
      </c>
      <c r="AE7" s="6" t="s">
        <v>28</v>
      </c>
      <c r="AF7" s="6" t="s">
        <v>28</v>
      </c>
      <c r="AG7" s="6" t="s">
        <v>28</v>
      </c>
      <c r="AH7" s="6" t="s">
        <v>28</v>
      </c>
      <c r="AI7" s="23" t="s">
        <v>3</v>
      </c>
      <c r="AJ7" s="23" t="s">
        <v>3</v>
      </c>
      <c r="AK7" s="23" t="s">
        <v>3</v>
      </c>
      <c r="AL7" s="4" t="s">
        <v>4</v>
      </c>
      <c r="AM7" s="8" t="s">
        <v>7</v>
      </c>
      <c r="AN7" s="8" t="s">
        <v>7</v>
      </c>
      <c r="AO7" s="6" t="s">
        <v>29</v>
      </c>
      <c r="AP7" s="6" t="s">
        <v>29</v>
      </c>
      <c r="AQ7" s="6" t="s">
        <v>29</v>
      </c>
      <c r="AR7" s="6" t="s">
        <v>29</v>
      </c>
      <c r="AS7" s="6" t="s">
        <v>29</v>
      </c>
      <c r="AT7" s="7" t="s">
        <v>6</v>
      </c>
      <c r="AU7" s="7" t="s">
        <v>6</v>
      </c>
      <c r="AV7" s="7" t="s">
        <v>6</v>
      </c>
      <c r="AW7" s="7" t="s">
        <v>6</v>
      </c>
      <c r="AX7" s="7" t="s">
        <v>6</v>
      </c>
      <c r="AY7" s="4" t="s">
        <v>4</v>
      </c>
      <c r="AZ7" s="8" t="s">
        <v>9</v>
      </c>
      <c r="BA7" s="8" t="s">
        <v>9</v>
      </c>
      <c r="BB7" s="34" t="s">
        <v>30</v>
      </c>
      <c r="BC7" s="6" t="s">
        <v>30</v>
      </c>
      <c r="BD7" s="6" t="s">
        <v>30</v>
      </c>
      <c r="BE7" s="6" t="s">
        <v>30</v>
      </c>
      <c r="BF7" s="6" t="s">
        <v>30</v>
      </c>
      <c r="BG7" s="7" t="s">
        <v>6</v>
      </c>
      <c r="BH7" s="7" t="s">
        <v>6</v>
      </c>
      <c r="BI7" s="7" t="s">
        <v>6</v>
      </c>
      <c r="BJ7" s="7" t="s">
        <v>6</v>
      </c>
      <c r="BK7" s="7" t="s">
        <v>6</v>
      </c>
      <c r="BL7" s="7" t="s">
        <v>6</v>
      </c>
      <c r="BM7" s="4" t="s">
        <v>4</v>
      </c>
      <c r="BN7" s="9" t="s">
        <v>8</v>
      </c>
      <c r="BO7" s="8" t="s">
        <v>5</v>
      </c>
      <c r="BP7" s="8" t="s">
        <v>5</v>
      </c>
      <c r="BQ7" s="8" t="s">
        <v>5</v>
      </c>
      <c r="BR7" s="8" t="s">
        <v>5</v>
      </c>
      <c r="BS7" s="8" t="s">
        <v>5</v>
      </c>
      <c r="BT7" s="8" t="s">
        <v>5</v>
      </c>
      <c r="BU7" s="8" t="s">
        <v>5</v>
      </c>
    </row>
    <row r="8" spans="1:73" ht="16" customHeight="1">
      <c r="A8" s="1" t="s">
        <v>58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1"/>
      <c r="X8" s="1"/>
      <c r="Y8" s="29">
        <v>1</v>
      </c>
      <c r="Z8" s="39">
        <v>1</v>
      </c>
      <c r="AA8" s="6">
        <v>1</v>
      </c>
      <c r="AB8" s="6">
        <v>1</v>
      </c>
      <c r="AC8" s="6">
        <v>1</v>
      </c>
      <c r="AD8" s="6">
        <v>1</v>
      </c>
      <c r="AE8" s="6">
        <v>1</v>
      </c>
      <c r="AF8" s="6">
        <v>1</v>
      </c>
      <c r="AG8" s="6">
        <v>1</v>
      </c>
      <c r="AH8" s="6">
        <v>1</v>
      </c>
      <c r="AI8" s="23">
        <v>1</v>
      </c>
      <c r="AJ8" s="23">
        <v>1</v>
      </c>
      <c r="AK8" s="23">
        <v>1</v>
      </c>
      <c r="AL8" s="4">
        <v>1</v>
      </c>
      <c r="AM8" s="8">
        <v>1</v>
      </c>
      <c r="AN8" s="8">
        <v>1</v>
      </c>
      <c r="AO8" s="6">
        <v>1</v>
      </c>
      <c r="AP8" s="6">
        <v>1</v>
      </c>
      <c r="AQ8" s="6">
        <v>1</v>
      </c>
      <c r="AR8" s="6">
        <v>1</v>
      </c>
      <c r="AS8" s="6">
        <v>1</v>
      </c>
      <c r="AT8" s="7">
        <v>1</v>
      </c>
      <c r="AU8" s="7">
        <v>1</v>
      </c>
      <c r="AV8" s="7">
        <v>1</v>
      </c>
      <c r="AW8" s="7">
        <v>1</v>
      </c>
      <c r="AX8" s="7">
        <v>1</v>
      </c>
      <c r="AY8" s="4">
        <v>1</v>
      </c>
      <c r="AZ8" s="8">
        <v>1</v>
      </c>
      <c r="BA8" s="8">
        <v>1</v>
      </c>
      <c r="BB8" s="34">
        <v>1</v>
      </c>
      <c r="BC8" s="6">
        <v>1</v>
      </c>
      <c r="BD8" s="6">
        <v>1</v>
      </c>
      <c r="BE8" s="6">
        <v>1</v>
      </c>
      <c r="BF8" s="6">
        <v>1</v>
      </c>
      <c r="BG8" s="7">
        <v>1</v>
      </c>
      <c r="BH8" s="7">
        <v>1</v>
      </c>
      <c r="BI8" s="7">
        <v>1</v>
      </c>
      <c r="BJ8" s="7">
        <v>1</v>
      </c>
      <c r="BK8" s="7">
        <v>1</v>
      </c>
      <c r="BL8" s="7">
        <v>1</v>
      </c>
      <c r="BM8" s="4">
        <v>1</v>
      </c>
      <c r="BN8" s="9">
        <v>1</v>
      </c>
      <c r="BO8" s="8">
        <v>1</v>
      </c>
      <c r="BP8" s="8">
        <v>1</v>
      </c>
      <c r="BQ8" s="8">
        <v>1</v>
      </c>
      <c r="BR8" s="8">
        <v>1</v>
      </c>
      <c r="BS8" s="8">
        <v>1</v>
      </c>
      <c r="BT8" s="8">
        <v>1</v>
      </c>
      <c r="BU8" s="8">
        <v>1</v>
      </c>
    </row>
    <row r="9" spans="1:73" ht="31" customHeight="1">
      <c r="A9" s="1" t="s">
        <v>60</v>
      </c>
      <c r="B9" s="1"/>
      <c r="C9" s="1"/>
      <c r="D9" s="1"/>
      <c r="E9" s="1"/>
      <c r="F9" s="1"/>
      <c r="G9" s="1"/>
      <c r="H9" s="6" t="s">
        <v>31</v>
      </c>
      <c r="I9" s="6" t="s">
        <v>31</v>
      </c>
      <c r="J9" s="6" t="s">
        <v>31</v>
      </c>
      <c r="K9" s="6" t="s">
        <v>31</v>
      </c>
      <c r="L9" s="6" t="s">
        <v>31</v>
      </c>
      <c r="M9" s="6" t="s">
        <v>31</v>
      </c>
      <c r="N9" s="7" t="s">
        <v>6</v>
      </c>
      <c r="O9" s="7" t="s">
        <v>6</v>
      </c>
      <c r="P9" s="7" t="s">
        <v>6</v>
      </c>
      <c r="Q9" s="7" t="s">
        <v>6</v>
      </c>
      <c r="R9" s="7" t="s">
        <v>6</v>
      </c>
      <c r="S9" s="4" t="s">
        <v>4</v>
      </c>
      <c r="T9" s="8" t="s">
        <v>5</v>
      </c>
      <c r="U9" s="8" t="s">
        <v>5</v>
      </c>
      <c r="V9" s="7" t="s">
        <v>6</v>
      </c>
      <c r="W9" s="18" t="s">
        <v>6</v>
      </c>
      <c r="X9" s="7" t="s">
        <v>6</v>
      </c>
      <c r="Y9" s="7" t="s">
        <v>6</v>
      </c>
      <c r="Z9" s="7" t="s">
        <v>6</v>
      </c>
      <c r="AA9" s="6" t="s">
        <v>34</v>
      </c>
      <c r="AB9" s="6" t="s">
        <v>34</v>
      </c>
      <c r="AC9" s="6" t="s">
        <v>34</v>
      </c>
      <c r="AD9" s="6" t="s">
        <v>34</v>
      </c>
      <c r="AE9" s="6" t="s">
        <v>34</v>
      </c>
      <c r="AF9" s="6" t="s">
        <v>34</v>
      </c>
      <c r="AG9" s="4" t="s">
        <v>4</v>
      </c>
      <c r="AH9" s="8" t="s">
        <v>7</v>
      </c>
      <c r="AI9" s="8" t="s">
        <v>7</v>
      </c>
      <c r="AJ9" s="6" t="s">
        <v>35</v>
      </c>
      <c r="AK9" s="6" t="s">
        <v>35</v>
      </c>
      <c r="AL9" s="6" t="s">
        <v>35</v>
      </c>
      <c r="AM9" s="6" t="s">
        <v>35</v>
      </c>
      <c r="AN9" s="6" t="s">
        <v>35</v>
      </c>
      <c r="AO9" s="6" t="s">
        <v>35</v>
      </c>
      <c r="AP9" s="7" t="s">
        <v>6</v>
      </c>
      <c r="AQ9" s="7" t="s">
        <v>6</v>
      </c>
      <c r="AR9" s="7" t="s">
        <v>6</v>
      </c>
      <c r="AS9" s="7" t="s">
        <v>6</v>
      </c>
      <c r="AT9" s="7" t="s">
        <v>6</v>
      </c>
      <c r="AU9" s="4" t="s">
        <v>4</v>
      </c>
      <c r="AV9" s="8" t="s">
        <v>9</v>
      </c>
      <c r="AW9" s="8" t="s">
        <v>9</v>
      </c>
      <c r="AX9" s="8" t="s">
        <v>9</v>
      </c>
      <c r="AY9" s="8" t="s">
        <v>9</v>
      </c>
      <c r="AZ9" s="12" t="s">
        <v>10</v>
      </c>
      <c r="BA9" s="16" t="s">
        <v>10</v>
      </c>
      <c r="BB9" s="33" t="s">
        <v>10</v>
      </c>
      <c r="BC9" s="12" t="s">
        <v>10</v>
      </c>
      <c r="BD9" s="8" t="s">
        <v>9</v>
      </c>
      <c r="BE9" s="8" t="s">
        <v>9</v>
      </c>
      <c r="BF9" s="8" t="s">
        <v>9</v>
      </c>
      <c r="BG9" s="6" t="s">
        <v>2</v>
      </c>
      <c r="BH9" s="6" t="s">
        <v>2</v>
      </c>
      <c r="BI9" s="6" t="s">
        <v>2</v>
      </c>
      <c r="BJ9" s="6" t="s">
        <v>2</v>
      </c>
      <c r="BK9" s="6" t="s">
        <v>2</v>
      </c>
      <c r="BL9" s="6" t="s">
        <v>2</v>
      </c>
      <c r="BM9" s="10" t="s">
        <v>15</v>
      </c>
      <c r="BN9" s="10" t="s">
        <v>15</v>
      </c>
      <c r="BO9" s="7" t="s">
        <v>6</v>
      </c>
      <c r="BP9" s="7" t="s">
        <v>6</v>
      </c>
      <c r="BQ9" s="7" t="s">
        <v>6</v>
      </c>
      <c r="BR9" s="7" t="s">
        <v>6</v>
      </c>
      <c r="BS9" s="7" t="s">
        <v>6</v>
      </c>
      <c r="BT9" s="8" t="s">
        <v>5</v>
      </c>
      <c r="BU9" s="8" t="s">
        <v>5</v>
      </c>
    </row>
    <row r="10" spans="1:73" ht="16" customHeight="1">
      <c r="A10" s="1" t="s">
        <v>58</v>
      </c>
      <c r="B10" s="1"/>
      <c r="C10" s="1"/>
      <c r="D10" s="1"/>
      <c r="E10" s="1"/>
      <c r="F10" s="1"/>
      <c r="G10" s="1"/>
      <c r="H10" s="6">
        <v>2</v>
      </c>
      <c r="I10" s="6">
        <v>2</v>
      </c>
      <c r="J10" s="6">
        <v>2</v>
      </c>
      <c r="K10" s="6">
        <v>2</v>
      </c>
      <c r="L10" s="6">
        <v>2</v>
      </c>
      <c r="M10" s="6">
        <v>2</v>
      </c>
      <c r="N10" s="7">
        <v>2</v>
      </c>
      <c r="O10" s="7">
        <v>2</v>
      </c>
      <c r="P10" s="7">
        <v>2</v>
      </c>
      <c r="Q10" s="7">
        <v>2</v>
      </c>
      <c r="R10" s="7">
        <v>2</v>
      </c>
      <c r="S10" s="4">
        <v>2</v>
      </c>
      <c r="T10" s="8">
        <v>2</v>
      </c>
      <c r="U10" s="8">
        <v>2</v>
      </c>
      <c r="V10" s="7">
        <v>2</v>
      </c>
      <c r="W10" s="18">
        <v>2</v>
      </c>
      <c r="X10" s="7">
        <v>2</v>
      </c>
      <c r="Y10" s="7">
        <v>2</v>
      </c>
      <c r="Z10" s="7">
        <v>2</v>
      </c>
      <c r="AA10" s="6">
        <v>2</v>
      </c>
      <c r="AB10" s="15">
        <v>2</v>
      </c>
      <c r="AC10" s="6">
        <v>2</v>
      </c>
      <c r="AD10" s="6">
        <v>2</v>
      </c>
      <c r="AE10" s="6">
        <v>2</v>
      </c>
      <c r="AF10" s="6">
        <v>2</v>
      </c>
      <c r="AG10" s="4">
        <v>2</v>
      </c>
      <c r="AH10" s="8">
        <v>2</v>
      </c>
      <c r="AI10" s="8">
        <v>2</v>
      </c>
      <c r="AJ10" s="6">
        <v>2</v>
      </c>
      <c r="AK10" s="6">
        <v>2</v>
      </c>
      <c r="AL10" s="6">
        <v>2</v>
      </c>
      <c r="AM10" s="6">
        <v>2</v>
      </c>
      <c r="AN10" s="6">
        <v>2</v>
      </c>
      <c r="AO10" s="6">
        <v>2</v>
      </c>
      <c r="AP10" s="7">
        <v>2</v>
      </c>
      <c r="AQ10" s="7">
        <v>2</v>
      </c>
      <c r="AR10" s="7">
        <v>2</v>
      </c>
      <c r="AS10" s="7">
        <v>2</v>
      </c>
      <c r="AT10" s="7">
        <v>2</v>
      </c>
      <c r="AU10" s="4">
        <v>2</v>
      </c>
      <c r="AV10" s="8">
        <v>2</v>
      </c>
      <c r="AW10" s="8">
        <v>2</v>
      </c>
      <c r="AX10" s="8">
        <v>2</v>
      </c>
      <c r="AY10" s="8">
        <v>2</v>
      </c>
      <c r="AZ10" s="12">
        <v>2</v>
      </c>
      <c r="BA10" s="16">
        <v>2</v>
      </c>
      <c r="BB10" s="33">
        <v>2</v>
      </c>
      <c r="BC10" s="12">
        <v>2</v>
      </c>
      <c r="BD10" s="8">
        <v>2</v>
      </c>
      <c r="BE10" s="8">
        <v>2</v>
      </c>
      <c r="BF10" s="8">
        <v>2</v>
      </c>
      <c r="BG10" s="6">
        <v>3</v>
      </c>
      <c r="BH10" s="6">
        <v>3</v>
      </c>
      <c r="BI10" s="6">
        <v>3</v>
      </c>
      <c r="BJ10" s="6">
        <v>3</v>
      </c>
      <c r="BK10" s="6">
        <v>3</v>
      </c>
      <c r="BL10" s="6">
        <v>3</v>
      </c>
      <c r="BM10" s="10">
        <v>3</v>
      </c>
      <c r="BN10" s="10">
        <v>3</v>
      </c>
      <c r="BO10" s="7">
        <v>3</v>
      </c>
      <c r="BP10" s="7">
        <v>3</v>
      </c>
      <c r="BQ10" s="7">
        <v>3</v>
      </c>
      <c r="BR10" s="7">
        <v>3</v>
      </c>
      <c r="BS10" s="7">
        <v>3</v>
      </c>
      <c r="BT10" s="8">
        <v>3</v>
      </c>
      <c r="BU10" s="8">
        <v>3</v>
      </c>
    </row>
    <row r="11" spans="1:73" ht="31" customHeight="1">
      <c r="A11" s="1" t="s">
        <v>65</v>
      </c>
      <c r="B11" s="6" t="s">
        <v>30</v>
      </c>
      <c r="C11" s="6" t="s">
        <v>30</v>
      </c>
      <c r="D11" s="6" t="s">
        <v>30</v>
      </c>
      <c r="E11" s="6" t="s">
        <v>30</v>
      </c>
      <c r="F11" s="6" t="s">
        <v>30</v>
      </c>
      <c r="G11" s="7" t="s">
        <v>6</v>
      </c>
      <c r="H11" s="7" t="s">
        <v>6</v>
      </c>
      <c r="I11" s="7" t="s">
        <v>6</v>
      </c>
      <c r="J11" s="7" t="s">
        <v>6</v>
      </c>
      <c r="K11" s="7" t="s">
        <v>6</v>
      </c>
      <c r="L11" s="7" t="s">
        <v>6</v>
      </c>
      <c r="M11" s="4" t="s">
        <v>4</v>
      </c>
      <c r="N11" s="9" t="s">
        <v>8</v>
      </c>
      <c r="O11" s="8" t="s">
        <v>5</v>
      </c>
      <c r="P11" s="8" t="s">
        <v>5</v>
      </c>
      <c r="Q11" s="8" t="s">
        <v>5</v>
      </c>
      <c r="R11" s="8" t="s">
        <v>5</v>
      </c>
      <c r="S11" s="8" t="s">
        <v>5</v>
      </c>
      <c r="T11" s="8" t="s">
        <v>5</v>
      </c>
      <c r="U11" s="8" t="s">
        <v>5</v>
      </c>
      <c r="V11" s="12" t="s">
        <v>10</v>
      </c>
      <c r="W11" s="16" t="s">
        <v>10</v>
      </c>
      <c r="X11" s="12" t="s">
        <v>10</v>
      </c>
      <c r="Y11" s="12" t="s">
        <v>10</v>
      </c>
      <c r="Z11" s="8" t="s">
        <v>5</v>
      </c>
      <c r="AA11" s="6" t="s">
        <v>31</v>
      </c>
      <c r="AB11" s="6" t="s">
        <v>31</v>
      </c>
      <c r="AC11" s="6" t="s">
        <v>31</v>
      </c>
      <c r="AD11" s="6" t="s">
        <v>31</v>
      </c>
      <c r="AE11" s="6" t="s">
        <v>31</v>
      </c>
      <c r="AF11" s="6" t="s">
        <v>31</v>
      </c>
      <c r="AG11" s="7" t="s">
        <v>6</v>
      </c>
      <c r="AH11" s="7" t="s">
        <v>6</v>
      </c>
      <c r="AI11" s="7" t="s">
        <v>6</v>
      </c>
      <c r="AJ11" s="7" t="s">
        <v>6</v>
      </c>
      <c r="AK11" s="7" t="s">
        <v>6</v>
      </c>
      <c r="AL11" s="7" t="s">
        <v>6</v>
      </c>
      <c r="AM11" s="4" t="s">
        <v>4</v>
      </c>
      <c r="AN11" s="8" t="s">
        <v>7</v>
      </c>
      <c r="AO11" s="8" t="s">
        <v>7</v>
      </c>
      <c r="AP11" s="6" t="s">
        <v>34</v>
      </c>
      <c r="AQ11" s="6" t="s">
        <v>34</v>
      </c>
      <c r="AR11" s="6" t="s">
        <v>34</v>
      </c>
      <c r="AS11" s="6" t="s">
        <v>34</v>
      </c>
      <c r="AT11" s="6" t="s">
        <v>34</v>
      </c>
      <c r="AU11" s="6" t="s">
        <v>34</v>
      </c>
      <c r="AV11" s="8" t="s">
        <v>9</v>
      </c>
      <c r="AW11" s="8" t="s">
        <v>9</v>
      </c>
      <c r="AX11" s="4" t="s">
        <v>4</v>
      </c>
      <c r="AY11" s="7" t="s">
        <v>6</v>
      </c>
      <c r="AZ11" s="7" t="s">
        <v>6</v>
      </c>
      <c r="BA11" s="17" t="s">
        <v>6</v>
      </c>
      <c r="BB11" s="37" t="s">
        <v>6</v>
      </c>
      <c r="BC11" s="17" t="s">
        <v>6</v>
      </c>
      <c r="BD11" s="8" t="s">
        <v>9</v>
      </c>
      <c r="BE11" s="6" t="s">
        <v>35</v>
      </c>
      <c r="BF11" s="6" t="s">
        <v>35</v>
      </c>
      <c r="BG11" s="6" t="s">
        <v>35</v>
      </c>
      <c r="BH11" s="6" t="s">
        <v>35</v>
      </c>
      <c r="BI11" s="6" t="s">
        <v>35</v>
      </c>
      <c r="BJ11" s="6" t="s">
        <v>35</v>
      </c>
      <c r="BK11" s="7" t="s">
        <v>6</v>
      </c>
      <c r="BL11" s="7" t="s">
        <v>6</v>
      </c>
      <c r="BM11" s="7" t="s">
        <v>6</v>
      </c>
      <c r="BN11" s="7" t="s">
        <v>6</v>
      </c>
      <c r="BO11" s="4" t="s">
        <v>4</v>
      </c>
      <c r="BP11" s="8" t="s">
        <v>5</v>
      </c>
      <c r="BQ11" s="8" t="s">
        <v>5</v>
      </c>
      <c r="BR11" s="8" t="s">
        <v>5</v>
      </c>
      <c r="BS11" s="8" t="s">
        <v>5</v>
      </c>
      <c r="BT11" s="8" t="s">
        <v>5</v>
      </c>
      <c r="BU11" s="8" t="s">
        <v>5</v>
      </c>
    </row>
    <row r="12" spans="1:73" ht="16" customHeight="1">
      <c r="A12" s="1" t="s">
        <v>58</v>
      </c>
      <c r="B12" s="6">
        <v>1</v>
      </c>
      <c r="C12" s="6">
        <v>1</v>
      </c>
      <c r="D12" s="6">
        <v>1</v>
      </c>
      <c r="E12" s="6">
        <v>1</v>
      </c>
      <c r="F12" s="6">
        <v>1</v>
      </c>
      <c r="G12" s="7">
        <v>1</v>
      </c>
      <c r="H12" s="7">
        <v>1</v>
      </c>
      <c r="I12" s="7">
        <v>1</v>
      </c>
      <c r="J12" s="7">
        <v>1</v>
      </c>
      <c r="K12" s="7">
        <v>1</v>
      </c>
      <c r="L12" s="7">
        <v>1</v>
      </c>
      <c r="M12" s="4">
        <v>1</v>
      </c>
      <c r="N12" s="9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12">
        <v>1</v>
      </c>
      <c r="W12" s="16">
        <v>1</v>
      </c>
      <c r="X12" s="12">
        <v>1</v>
      </c>
      <c r="Y12" s="12">
        <v>1</v>
      </c>
      <c r="Z12" s="8">
        <v>1</v>
      </c>
      <c r="AA12" s="6">
        <v>2</v>
      </c>
      <c r="AB12" s="6">
        <v>2</v>
      </c>
      <c r="AC12" s="19">
        <v>2</v>
      </c>
      <c r="AD12" s="6">
        <v>2</v>
      </c>
      <c r="AE12" s="6">
        <v>2</v>
      </c>
      <c r="AF12" s="6">
        <v>2</v>
      </c>
      <c r="AG12" s="7">
        <v>2</v>
      </c>
      <c r="AH12" s="7">
        <v>2</v>
      </c>
      <c r="AI12" s="7">
        <v>2</v>
      </c>
      <c r="AJ12" s="7">
        <v>2</v>
      </c>
      <c r="AK12" s="7">
        <v>2</v>
      </c>
      <c r="AL12" s="7">
        <v>2</v>
      </c>
      <c r="AM12" s="4">
        <v>2</v>
      </c>
      <c r="AN12" s="8">
        <v>2</v>
      </c>
      <c r="AO12" s="8">
        <v>2</v>
      </c>
      <c r="AP12" s="6">
        <v>2</v>
      </c>
      <c r="AQ12" s="6">
        <v>2</v>
      </c>
      <c r="AR12" s="6">
        <v>2</v>
      </c>
      <c r="AS12" s="6">
        <v>2</v>
      </c>
      <c r="AT12" s="6">
        <v>2</v>
      </c>
      <c r="AU12" s="6">
        <v>2</v>
      </c>
      <c r="AV12" s="8">
        <v>2</v>
      </c>
      <c r="AW12" s="8">
        <v>2</v>
      </c>
      <c r="AX12" s="4">
        <v>2</v>
      </c>
      <c r="AY12" s="7">
        <v>2</v>
      </c>
      <c r="AZ12" s="7">
        <v>2</v>
      </c>
      <c r="BA12" s="17">
        <v>2</v>
      </c>
      <c r="BB12" s="37">
        <v>2</v>
      </c>
      <c r="BC12" s="17">
        <v>2</v>
      </c>
      <c r="BD12" s="8">
        <v>2</v>
      </c>
      <c r="BE12" s="6">
        <v>2</v>
      </c>
      <c r="BF12" s="6">
        <v>2</v>
      </c>
      <c r="BG12" s="6">
        <v>2</v>
      </c>
      <c r="BH12" s="6">
        <v>2</v>
      </c>
      <c r="BI12" s="6">
        <v>2</v>
      </c>
      <c r="BJ12" s="6">
        <v>2</v>
      </c>
      <c r="BK12" s="7">
        <v>2</v>
      </c>
      <c r="BL12" s="7">
        <v>2</v>
      </c>
      <c r="BM12" s="7">
        <v>2</v>
      </c>
      <c r="BN12" s="7">
        <v>2</v>
      </c>
      <c r="BO12" s="4">
        <v>2</v>
      </c>
      <c r="BP12" s="8">
        <v>2</v>
      </c>
      <c r="BQ12" s="8">
        <v>2</v>
      </c>
      <c r="BR12" s="8">
        <v>2</v>
      </c>
      <c r="BS12" s="8">
        <v>2</v>
      </c>
      <c r="BT12" s="8">
        <v>2</v>
      </c>
      <c r="BU12" s="8">
        <v>2</v>
      </c>
    </row>
    <row r="13" spans="1:73" ht="31" customHeight="1">
      <c r="A13" s="1" t="s">
        <v>66</v>
      </c>
      <c r="B13" s="8" t="s">
        <v>9</v>
      </c>
      <c r="C13" s="8" t="s">
        <v>9</v>
      </c>
      <c r="D13" s="8" t="s">
        <v>9</v>
      </c>
      <c r="E13" s="8" t="s">
        <v>9</v>
      </c>
      <c r="F13" s="8" t="s">
        <v>9</v>
      </c>
      <c r="G13" s="6" t="s">
        <v>38</v>
      </c>
      <c r="H13" s="6" t="s">
        <v>38</v>
      </c>
      <c r="I13" s="6" t="s">
        <v>38</v>
      </c>
      <c r="J13" s="6" t="s">
        <v>38</v>
      </c>
      <c r="K13" s="6" t="s">
        <v>38</v>
      </c>
      <c r="L13" s="6" t="s">
        <v>38</v>
      </c>
      <c r="M13" s="10" t="s">
        <v>15</v>
      </c>
      <c r="N13" s="10" t="s">
        <v>15</v>
      </c>
      <c r="O13" s="7" t="s">
        <v>6</v>
      </c>
      <c r="P13" s="7" t="s">
        <v>6</v>
      </c>
      <c r="Q13" s="7" t="s">
        <v>6</v>
      </c>
      <c r="R13" s="7" t="s">
        <v>6</v>
      </c>
      <c r="S13" s="7" t="s">
        <v>6</v>
      </c>
      <c r="T13" s="8" t="s">
        <v>5</v>
      </c>
      <c r="U13" s="8" t="s">
        <v>5</v>
      </c>
      <c r="V13" s="6" t="s">
        <v>39</v>
      </c>
      <c r="W13" s="6" t="s">
        <v>39</v>
      </c>
      <c r="X13" s="6" t="s">
        <v>39</v>
      </c>
      <c r="Y13" s="6" t="s">
        <v>39</v>
      </c>
      <c r="Z13" s="6" t="s">
        <v>39</v>
      </c>
      <c r="AA13" s="6" t="s">
        <v>39</v>
      </c>
      <c r="AB13" s="7" t="s">
        <v>6</v>
      </c>
      <c r="AC13" s="18" t="s">
        <v>6</v>
      </c>
      <c r="AD13" s="7" t="s">
        <v>6</v>
      </c>
      <c r="AE13" s="7" t="s">
        <v>6</v>
      </c>
      <c r="AF13" s="7" t="s">
        <v>6</v>
      </c>
      <c r="AG13" s="8" t="s">
        <v>7</v>
      </c>
      <c r="AH13" s="8" t="s">
        <v>7</v>
      </c>
      <c r="AI13" s="8" t="s">
        <v>7</v>
      </c>
      <c r="AJ13" s="4" t="s">
        <v>4</v>
      </c>
      <c r="AK13" s="7" t="s">
        <v>6</v>
      </c>
      <c r="AL13" s="7" t="s">
        <v>6</v>
      </c>
      <c r="AM13" s="7" t="s">
        <v>6</v>
      </c>
      <c r="AN13" s="7" t="s">
        <v>6</v>
      </c>
      <c r="AO13" s="7" t="s">
        <v>6</v>
      </c>
      <c r="AP13" s="6" t="s">
        <v>40</v>
      </c>
      <c r="AQ13" s="6" t="s">
        <v>40</v>
      </c>
      <c r="AR13" s="6" t="s">
        <v>40</v>
      </c>
      <c r="AS13" s="6" t="s">
        <v>40</v>
      </c>
      <c r="AT13" s="6" t="s">
        <v>40</v>
      </c>
      <c r="AU13" s="4" t="s">
        <v>4</v>
      </c>
      <c r="AV13" s="8" t="s">
        <v>9</v>
      </c>
      <c r="AW13" s="8" t="s">
        <v>9</v>
      </c>
      <c r="AX13" s="8" t="s">
        <v>9</v>
      </c>
      <c r="AY13" s="8" t="s">
        <v>9</v>
      </c>
      <c r="AZ13" s="12" t="s">
        <v>10</v>
      </c>
      <c r="BA13" s="16" t="s">
        <v>10</v>
      </c>
      <c r="BB13" s="33" t="s">
        <v>10</v>
      </c>
      <c r="BC13" s="12" t="s">
        <v>10</v>
      </c>
      <c r="BD13" s="29" t="s">
        <v>41</v>
      </c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ht="16" customHeight="1">
      <c r="A14" s="1" t="s">
        <v>58</v>
      </c>
      <c r="B14" s="8">
        <v>2</v>
      </c>
      <c r="C14" s="8">
        <v>2</v>
      </c>
      <c r="D14" s="8">
        <v>2</v>
      </c>
      <c r="E14" s="8">
        <v>2</v>
      </c>
      <c r="F14" s="8">
        <v>2</v>
      </c>
      <c r="G14" s="6">
        <v>3</v>
      </c>
      <c r="H14" s="6">
        <v>3</v>
      </c>
      <c r="I14" s="6">
        <v>3</v>
      </c>
      <c r="J14" s="6">
        <v>3</v>
      </c>
      <c r="K14" s="6">
        <v>3</v>
      </c>
      <c r="L14" s="6">
        <v>3</v>
      </c>
      <c r="M14" s="10">
        <v>3</v>
      </c>
      <c r="N14" s="10">
        <v>3</v>
      </c>
      <c r="O14" s="7">
        <v>3</v>
      </c>
      <c r="P14" s="7">
        <v>3</v>
      </c>
      <c r="Q14" s="7">
        <v>3</v>
      </c>
      <c r="R14" s="7">
        <v>3</v>
      </c>
      <c r="S14" s="7">
        <v>3</v>
      </c>
      <c r="T14" s="8">
        <v>3</v>
      </c>
      <c r="U14" s="8">
        <v>3</v>
      </c>
      <c r="V14" s="6">
        <v>3</v>
      </c>
      <c r="W14" s="6">
        <v>3</v>
      </c>
      <c r="X14" s="19">
        <v>3</v>
      </c>
      <c r="Y14" s="6">
        <v>3</v>
      </c>
      <c r="Z14" s="6">
        <v>3</v>
      </c>
      <c r="AA14" s="6">
        <v>3</v>
      </c>
      <c r="AB14" s="7">
        <v>3</v>
      </c>
      <c r="AC14" s="18">
        <v>3</v>
      </c>
      <c r="AD14" s="7">
        <v>3</v>
      </c>
      <c r="AE14" s="7">
        <v>3</v>
      </c>
      <c r="AF14" s="7">
        <v>3</v>
      </c>
      <c r="AG14" s="8">
        <v>3</v>
      </c>
      <c r="AH14" s="8">
        <v>3</v>
      </c>
      <c r="AI14" s="8">
        <v>3</v>
      </c>
      <c r="AJ14" s="4">
        <v>3</v>
      </c>
      <c r="AK14" s="7">
        <v>3</v>
      </c>
      <c r="AL14" s="7">
        <v>3</v>
      </c>
      <c r="AM14" s="7">
        <v>3</v>
      </c>
      <c r="AN14" s="7">
        <v>3</v>
      </c>
      <c r="AO14" s="7">
        <v>3</v>
      </c>
      <c r="AP14" s="6">
        <v>3</v>
      </c>
      <c r="AQ14" s="6">
        <v>3</v>
      </c>
      <c r="AR14" s="6">
        <v>3</v>
      </c>
      <c r="AS14" s="6">
        <v>3</v>
      </c>
      <c r="AT14" s="6">
        <v>3</v>
      </c>
      <c r="AU14" s="4">
        <v>3</v>
      </c>
      <c r="AV14" s="8">
        <v>3</v>
      </c>
      <c r="AW14" s="8">
        <v>3</v>
      </c>
      <c r="AX14" s="8">
        <v>2</v>
      </c>
      <c r="AY14" s="8">
        <v>2</v>
      </c>
      <c r="AZ14" s="12">
        <v>3</v>
      </c>
      <c r="BA14" s="16">
        <v>3</v>
      </c>
      <c r="BB14" s="33">
        <v>3</v>
      </c>
      <c r="BC14" s="12">
        <v>3</v>
      </c>
      <c r="BD14" s="29">
        <v>3</v>
      </c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ht="31" customHeight="1">
      <c r="A15" s="1" t="s">
        <v>69</v>
      </c>
      <c r="B15" s="7" t="s">
        <v>6</v>
      </c>
      <c r="C15" s="7" t="s">
        <v>6</v>
      </c>
      <c r="D15" s="8" t="s">
        <v>9</v>
      </c>
      <c r="E15" s="6" t="s">
        <v>2</v>
      </c>
      <c r="F15" s="6" t="s">
        <v>2</v>
      </c>
      <c r="G15" s="6" t="s">
        <v>2</v>
      </c>
      <c r="H15" s="6" t="s">
        <v>2</v>
      </c>
      <c r="I15" s="6" t="s">
        <v>2</v>
      </c>
      <c r="J15" s="6" t="s">
        <v>2</v>
      </c>
      <c r="K15" s="7" t="s">
        <v>6</v>
      </c>
      <c r="L15" s="7" t="s">
        <v>6</v>
      </c>
      <c r="M15" s="7" t="s">
        <v>6</v>
      </c>
      <c r="N15" s="7" t="s">
        <v>6</v>
      </c>
      <c r="O15" s="4" t="s">
        <v>4</v>
      </c>
      <c r="P15" s="8" t="s">
        <v>5</v>
      </c>
      <c r="Q15" s="8" t="s">
        <v>5</v>
      </c>
      <c r="R15" s="8" t="s">
        <v>5</v>
      </c>
      <c r="S15" s="8" t="s">
        <v>5</v>
      </c>
      <c r="T15" s="8" t="s">
        <v>5</v>
      </c>
      <c r="U15" s="8" t="s">
        <v>5</v>
      </c>
      <c r="V15" s="12" t="s">
        <v>10</v>
      </c>
      <c r="W15" s="16" t="s">
        <v>10</v>
      </c>
      <c r="X15" s="12" t="s">
        <v>10</v>
      </c>
      <c r="Y15" s="12" t="s">
        <v>10</v>
      </c>
      <c r="Z15" s="6" t="s">
        <v>38</v>
      </c>
      <c r="AA15" s="6" t="s">
        <v>38</v>
      </c>
      <c r="AB15" s="6" t="s">
        <v>38</v>
      </c>
      <c r="AC15" s="6" t="s">
        <v>38</v>
      </c>
      <c r="AD15" s="6" t="s">
        <v>38</v>
      </c>
      <c r="AE15" s="6" t="s">
        <v>38</v>
      </c>
      <c r="AF15" s="7" t="s">
        <v>6</v>
      </c>
      <c r="AG15" s="7" t="s">
        <v>6</v>
      </c>
      <c r="AH15" s="7" t="s">
        <v>6</v>
      </c>
      <c r="AI15" s="7" t="s">
        <v>6</v>
      </c>
      <c r="AJ15" s="7" t="s">
        <v>6</v>
      </c>
      <c r="AK15" s="10" t="s">
        <v>15</v>
      </c>
      <c r="AL15" s="10" t="s">
        <v>15</v>
      </c>
      <c r="AM15" s="8" t="s">
        <v>7</v>
      </c>
      <c r="AN15" s="8" t="s">
        <v>7</v>
      </c>
      <c r="AO15" s="6" t="s">
        <v>39</v>
      </c>
      <c r="AP15" s="6" t="s">
        <v>39</v>
      </c>
      <c r="AQ15" s="6" t="s">
        <v>39</v>
      </c>
      <c r="AR15" s="6" t="s">
        <v>39</v>
      </c>
      <c r="AS15" s="6" t="s">
        <v>39</v>
      </c>
      <c r="AT15" s="6" t="s">
        <v>39</v>
      </c>
      <c r="AU15" s="7" t="s">
        <v>6</v>
      </c>
      <c r="AV15" s="7" t="s">
        <v>6</v>
      </c>
      <c r="AW15" s="7" t="s">
        <v>6</v>
      </c>
      <c r="AX15" s="7" t="s">
        <v>6</v>
      </c>
      <c r="AY15" s="7" t="s">
        <v>6</v>
      </c>
      <c r="AZ15" s="4" t="s">
        <v>4</v>
      </c>
      <c r="BA15" s="26" t="s">
        <v>9</v>
      </c>
      <c r="BB15" s="35" t="s">
        <v>9</v>
      </c>
      <c r="BC15" s="8" t="s">
        <v>9</v>
      </c>
      <c r="BD15" s="7" t="s">
        <v>6</v>
      </c>
      <c r="BE15" s="7" t="s">
        <v>6</v>
      </c>
      <c r="BF15" s="7" t="s">
        <v>6</v>
      </c>
      <c r="BG15" s="7" t="s">
        <v>6</v>
      </c>
      <c r="BH15" s="7" t="s">
        <v>6</v>
      </c>
      <c r="BI15" s="6" t="s">
        <v>40</v>
      </c>
      <c r="BJ15" s="6" t="s">
        <v>40</v>
      </c>
      <c r="BK15" s="6" t="s">
        <v>40</v>
      </c>
      <c r="BL15" s="6" t="s">
        <v>40</v>
      </c>
      <c r="BM15" s="6" t="s">
        <v>40</v>
      </c>
      <c r="BN15" s="10" t="s">
        <v>18</v>
      </c>
      <c r="BO15" s="4" t="s">
        <v>4</v>
      </c>
      <c r="BP15" s="8" t="s">
        <v>5</v>
      </c>
      <c r="BQ15" s="8" t="s">
        <v>5</v>
      </c>
      <c r="BR15" s="8" t="s">
        <v>5</v>
      </c>
      <c r="BS15" s="8" t="s">
        <v>5</v>
      </c>
      <c r="BT15" s="8" t="s">
        <v>5</v>
      </c>
      <c r="BU15" s="8" t="s">
        <v>5</v>
      </c>
    </row>
    <row r="16" spans="1:73" ht="16" customHeight="1">
      <c r="A16" s="1" t="s">
        <v>58</v>
      </c>
      <c r="B16" s="7">
        <v>2</v>
      </c>
      <c r="C16" s="7">
        <v>2</v>
      </c>
      <c r="D16" s="8">
        <v>2</v>
      </c>
      <c r="E16" s="6">
        <v>2</v>
      </c>
      <c r="F16" s="6">
        <v>2</v>
      </c>
      <c r="G16" s="6">
        <v>2</v>
      </c>
      <c r="H16" s="6">
        <v>2</v>
      </c>
      <c r="I16" s="6">
        <v>2</v>
      </c>
      <c r="J16" s="6">
        <v>2</v>
      </c>
      <c r="K16" s="7">
        <v>2</v>
      </c>
      <c r="L16" s="7">
        <v>2</v>
      </c>
      <c r="M16" s="7">
        <v>2</v>
      </c>
      <c r="N16" s="7">
        <v>2</v>
      </c>
      <c r="O16" s="4">
        <v>2</v>
      </c>
      <c r="P16" s="8">
        <v>2</v>
      </c>
      <c r="Q16" s="8">
        <v>2</v>
      </c>
      <c r="R16" s="8">
        <v>2</v>
      </c>
      <c r="S16" s="8">
        <v>2</v>
      </c>
      <c r="T16" s="8">
        <v>2</v>
      </c>
      <c r="U16" s="8">
        <v>2</v>
      </c>
      <c r="V16" s="12">
        <v>2</v>
      </c>
      <c r="W16" s="16">
        <v>2</v>
      </c>
      <c r="X16" s="12">
        <v>2</v>
      </c>
      <c r="Y16" s="12">
        <v>2</v>
      </c>
      <c r="Z16" s="6">
        <v>3</v>
      </c>
      <c r="AA16" s="6">
        <v>3</v>
      </c>
      <c r="AB16" s="6">
        <v>3</v>
      </c>
      <c r="AC16" s="19">
        <v>3</v>
      </c>
      <c r="AD16" s="6">
        <v>3</v>
      </c>
      <c r="AE16" s="6">
        <v>3</v>
      </c>
      <c r="AF16" s="7">
        <v>3</v>
      </c>
      <c r="AG16" s="7">
        <v>3</v>
      </c>
      <c r="AH16" s="7">
        <v>3</v>
      </c>
      <c r="AI16" s="7">
        <v>3</v>
      </c>
      <c r="AJ16" s="7">
        <v>3</v>
      </c>
      <c r="AK16" s="10">
        <v>3</v>
      </c>
      <c r="AL16" s="10">
        <v>3</v>
      </c>
      <c r="AM16" s="8">
        <v>3</v>
      </c>
      <c r="AN16" s="8">
        <v>3</v>
      </c>
      <c r="AO16" s="6">
        <v>3</v>
      </c>
      <c r="AP16" s="6">
        <v>3</v>
      </c>
      <c r="AQ16" s="19">
        <v>3</v>
      </c>
      <c r="AR16" s="6">
        <v>3</v>
      </c>
      <c r="AS16" s="6">
        <v>3</v>
      </c>
      <c r="AT16" s="6">
        <v>3</v>
      </c>
      <c r="AU16" s="7">
        <v>3</v>
      </c>
      <c r="AV16" s="7">
        <v>3</v>
      </c>
      <c r="AW16" s="7">
        <v>3</v>
      </c>
      <c r="AX16" s="7">
        <v>3</v>
      </c>
      <c r="AY16" s="7">
        <v>3</v>
      </c>
      <c r="AZ16" s="4">
        <v>3</v>
      </c>
      <c r="BA16" s="26">
        <v>3</v>
      </c>
      <c r="BB16" s="35">
        <v>3</v>
      </c>
      <c r="BC16" s="8">
        <v>3</v>
      </c>
      <c r="BD16" s="7">
        <v>3</v>
      </c>
      <c r="BE16" s="7">
        <v>3</v>
      </c>
      <c r="BF16" s="7">
        <v>3</v>
      </c>
      <c r="BG16" s="7">
        <v>3</v>
      </c>
      <c r="BH16" s="7">
        <v>3</v>
      </c>
      <c r="BI16" s="6">
        <v>3</v>
      </c>
      <c r="BJ16" s="6">
        <v>3</v>
      </c>
      <c r="BK16" s="6">
        <v>3</v>
      </c>
      <c r="BL16" s="6">
        <v>3</v>
      </c>
      <c r="BM16" s="6">
        <v>3</v>
      </c>
      <c r="BN16" s="10">
        <v>3</v>
      </c>
      <c r="BO16" s="4">
        <v>3</v>
      </c>
      <c r="BP16" s="8">
        <v>3</v>
      </c>
      <c r="BQ16" s="8">
        <v>3</v>
      </c>
      <c r="BR16" s="8">
        <v>3</v>
      </c>
      <c r="BS16" s="8">
        <v>3</v>
      </c>
      <c r="BT16" s="8">
        <v>3</v>
      </c>
      <c r="BU16" s="8">
        <v>3</v>
      </c>
    </row>
    <row r="17" spans="1:73" ht="31" customHeight="1">
      <c r="A17" s="1" t="s">
        <v>70</v>
      </c>
      <c r="B17" s="8" t="s">
        <v>9</v>
      </c>
      <c r="C17" s="8" t="s">
        <v>9</v>
      </c>
      <c r="D17" s="7" t="s">
        <v>6</v>
      </c>
      <c r="E17" s="7" t="s">
        <v>6</v>
      </c>
      <c r="F17" s="7" t="s">
        <v>6</v>
      </c>
      <c r="G17" s="7" t="s">
        <v>6</v>
      </c>
      <c r="H17" s="7" t="s">
        <v>6</v>
      </c>
      <c r="I17" s="6" t="s">
        <v>2</v>
      </c>
      <c r="J17" s="6" t="s">
        <v>2</v>
      </c>
      <c r="K17" s="6" t="s">
        <v>2</v>
      </c>
      <c r="L17" s="6" t="s">
        <v>2</v>
      </c>
      <c r="M17" s="6" t="s">
        <v>2</v>
      </c>
      <c r="N17" s="10" t="s">
        <v>18</v>
      </c>
      <c r="O17" s="4" t="s">
        <v>4</v>
      </c>
      <c r="P17" s="8" t="s">
        <v>5</v>
      </c>
      <c r="Q17" s="8" t="s">
        <v>5</v>
      </c>
      <c r="R17" s="8" t="s">
        <v>5</v>
      </c>
      <c r="S17" s="8" t="s">
        <v>5</v>
      </c>
      <c r="T17" s="8" t="s">
        <v>5</v>
      </c>
      <c r="U17" s="8" t="s">
        <v>5</v>
      </c>
      <c r="V17" s="12" t="s">
        <v>10</v>
      </c>
      <c r="W17" s="16" t="s">
        <v>10</v>
      </c>
      <c r="X17" s="12" t="s">
        <v>10</v>
      </c>
      <c r="Y17" s="12" t="s">
        <v>10</v>
      </c>
      <c r="Z17" s="29" t="s">
        <v>41</v>
      </c>
      <c r="AA17" s="1"/>
      <c r="AB17" s="1"/>
      <c r="AC17" s="20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24"/>
      <c r="BB17" s="30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ht="16" customHeight="1">
      <c r="A18" s="1" t="s">
        <v>58</v>
      </c>
      <c r="B18" s="8">
        <v>3</v>
      </c>
      <c r="C18" s="8">
        <v>3</v>
      </c>
      <c r="D18" s="7">
        <v>3</v>
      </c>
      <c r="E18" s="7">
        <v>3</v>
      </c>
      <c r="F18" s="7">
        <v>3</v>
      </c>
      <c r="G18" s="7">
        <v>3</v>
      </c>
      <c r="H18" s="7">
        <v>3</v>
      </c>
      <c r="I18" s="6">
        <v>3</v>
      </c>
      <c r="J18" s="6">
        <v>3</v>
      </c>
      <c r="K18" s="6">
        <v>3</v>
      </c>
      <c r="L18" s="6">
        <v>3</v>
      </c>
      <c r="M18" s="6">
        <v>3</v>
      </c>
      <c r="N18" s="10">
        <v>3</v>
      </c>
      <c r="O18" s="4">
        <v>3</v>
      </c>
      <c r="P18" s="8">
        <v>3</v>
      </c>
      <c r="Q18" s="8">
        <v>3</v>
      </c>
      <c r="R18" s="8">
        <v>3</v>
      </c>
      <c r="S18" s="8">
        <v>3</v>
      </c>
      <c r="T18" s="8">
        <v>3</v>
      </c>
      <c r="U18" s="8">
        <v>3</v>
      </c>
      <c r="V18" s="12">
        <v>3</v>
      </c>
      <c r="W18" s="12">
        <v>3</v>
      </c>
      <c r="X18" s="12">
        <v>3</v>
      </c>
      <c r="Y18" s="12">
        <v>3</v>
      </c>
      <c r="Z18" s="29">
        <v>3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24"/>
      <c r="BB18" s="30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ht="48" customHeight="1">
      <c r="A19" s="21" t="s">
        <v>19</v>
      </c>
      <c r="B19" s="22">
        <f>COUNTIF(B5:B17, "PB")</f>
        <v>1</v>
      </c>
      <c r="C19" s="22">
        <f t="shared" ref="C19:BO19" si="0">COUNTIF(C5:C17, "PB")</f>
        <v>1</v>
      </c>
      <c r="D19" s="22">
        <f t="shared" si="0"/>
        <v>1</v>
      </c>
      <c r="E19" s="22">
        <f t="shared" si="0"/>
        <v>1</v>
      </c>
      <c r="F19" s="22">
        <f t="shared" si="0"/>
        <v>1</v>
      </c>
      <c r="G19" s="22">
        <f t="shared" si="0"/>
        <v>2</v>
      </c>
      <c r="H19" s="22">
        <f t="shared" si="0"/>
        <v>2</v>
      </c>
      <c r="I19" s="22">
        <f t="shared" si="0"/>
        <v>1</v>
      </c>
      <c r="J19" s="22">
        <f t="shared" si="0"/>
        <v>1</v>
      </c>
      <c r="K19" s="22">
        <f t="shared" si="0"/>
        <v>2</v>
      </c>
      <c r="L19" s="22">
        <f t="shared" si="0"/>
        <v>2</v>
      </c>
      <c r="M19" s="22">
        <f t="shared" si="0"/>
        <v>1</v>
      </c>
      <c r="N19" s="22">
        <f t="shared" si="0"/>
        <v>2</v>
      </c>
      <c r="O19" s="22">
        <f>COUNTIF(O5:O17, "PB")</f>
        <v>2</v>
      </c>
      <c r="P19" s="22">
        <f>COUNTIF(P5:P17, "PB")</f>
        <v>2</v>
      </c>
      <c r="Q19" s="22">
        <f t="shared" si="0"/>
        <v>2</v>
      </c>
      <c r="R19" s="22">
        <f t="shared" si="0"/>
        <v>2</v>
      </c>
      <c r="S19" s="22">
        <f t="shared" si="0"/>
        <v>1</v>
      </c>
      <c r="T19" s="22">
        <f t="shared" si="0"/>
        <v>0</v>
      </c>
      <c r="U19" s="22">
        <f t="shared" si="0"/>
        <v>0</v>
      </c>
      <c r="V19" s="22">
        <f t="shared" si="0"/>
        <v>1</v>
      </c>
      <c r="W19" s="22">
        <f t="shared" si="0"/>
        <v>1</v>
      </c>
      <c r="X19" s="22">
        <f t="shared" si="0"/>
        <v>1</v>
      </c>
      <c r="Y19" s="22">
        <f t="shared" si="0"/>
        <v>1</v>
      </c>
      <c r="Z19" s="22">
        <f t="shared" si="0"/>
        <v>1</v>
      </c>
      <c r="AA19" s="22">
        <f t="shared" si="0"/>
        <v>1</v>
      </c>
      <c r="AB19" s="22">
        <f t="shared" si="0"/>
        <v>2</v>
      </c>
      <c r="AC19" s="22">
        <f t="shared" si="0"/>
        <v>2</v>
      </c>
      <c r="AD19" s="22">
        <f t="shared" si="0"/>
        <v>2</v>
      </c>
      <c r="AE19" s="22">
        <f t="shared" si="0"/>
        <v>2</v>
      </c>
      <c r="AF19" s="22">
        <f t="shared" si="0"/>
        <v>2</v>
      </c>
      <c r="AG19" s="22">
        <f t="shared" ref="AG19:AU19" si="1">COUNTIF(AG5:AG17, "PB")</f>
        <v>2</v>
      </c>
      <c r="AH19" s="22">
        <f t="shared" si="1"/>
        <v>2</v>
      </c>
      <c r="AI19" s="22">
        <f t="shared" si="1"/>
        <v>2</v>
      </c>
      <c r="AJ19" s="22">
        <f t="shared" si="1"/>
        <v>2</v>
      </c>
      <c r="AK19" s="22">
        <f t="shared" si="1"/>
        <v>2</v>
      </c>
      <c r="AL19" s="22">
        <f t="shared" si="1"/>
        <v>2</v>
      </c>
      <c r="AM19" s="22">
        <f t="shared" si="1"/>
        <v>1</v>
      </c>
      <c r="AN19" s="22">
        <f t="shared" si="1"/>
        <v>2</v>
      </c>
      <c r="AO19" s="22">
        <f t="shared" si="1"/>
        <v>2</v>
      </c>
      <c r="AP19" s="22">
        <f t="shared" si="1"/>
        <v>2</v>
      </c>
      <c r="AQ19" s="22">
        <f t="shared" si="1"/>
        <v>2</v>
      </c>
      <c r="AR19" s="22">
        <f t="shared" si="1"/>
        <v>2</v>
      </c>
      <c r="AS19" s="22">
        <f t="shared" si="1"/>
        <v>2</v>
      </c>
      <c r="AT19" s="22">
        <f t="shared" si="1"/>
        <v>2</v>
      </c>
      <c r="AU19" s="22">
        <f t="shared" si="1"/>
        <v>2</v>
      </c>
      <c r="AV19" s="22">
        <f t="shared" si="0"/>
        <v>2</v>
      </c>
      <c r="AW19" s="22">
        <f t="shared" si="0"/>
        <v>2</v>
      </c>
      <c r="AX19" s="22">
        <f t="shared" si="0"/>
        <v>2</v>
      </c>
      <c r="AY19" s="22">
        <f t="shared" si="0"/>
        <v>2</v>
      </c>
      <c r="AZ19" s="22">
        <f t="shared" si="0"/>
        <v>1</v>
      </c>
      <c r="BA19" s="27">
        <f t="shared" si="0"/>
        <v>1</v>
      </c>
      <c r="BB19" s="36">
        <f t="shared" si="0"/>
        <v>1</v>
      </c>
      <c r="BC19" s="22">
        <f t="shared" si="0"/>
        <v>1</v>
      </c>
      <c r="BD19" s="22">
        <f t="shared" si="0"/>
        <v>1</v>
      </c>
      <c r="BE19" s="22">
        <f t="shared" si="0"/>
        <v>1</v>
      </c>
      <c r="BF19" s="22">
        <f t="shared" si="0"/>
        <v>1</v>
      </c>
      <c r="BG19" s="22">
        <f t="shared" si="0"/>
        <v>2</v>
      </c>
      <c r="BH19" s="22">
        <f t="shared" si="0"/>
        <v>2</v>
      </c>
      <c r="BI19" s="22">
        <f t="shared" si="0"/>
        <v>1</v>
      </c>
      <c r="BJ19" s="22">
        <f t="shared" si="0"/>
        <v>1</v>
      </c>
      <c r="BK19" s="22">
        <f t="shared" si="0"/>
        <v>2</v>
      </c>
      <c r="BL19" s="22">
        <f t="shared" si="0"/>
        <v>2</v>
      </c>
      <c r="BM19" s="22">
        <f t="shared" si="0"/>
        <v>1</v>
      </c>
      <c r="BN19" s="22">
        <f t="shared" si="0"/>
        <v>2</v>
      </c>
      <c r="BO19" s="22">
        <f t="shared" si="0"/>
        <v>2</v>
      </c>
      <c r="BP19" s="22">
        <f t="shared" ref="BP19:BU19" si="2">COUNTIF(BP5:BP17, "PB")</f>
        <v>2</v>
      </c>
      <c r="BQ19" s="22">
        <f t="shared" si="2"/>
        <v>2</v>
      </c>
      <c r="BR19" s="22">
        <f t="shared" si="2"/>
        <v>2</v>
      </c>
      <c r="BS19" s="22">
        <f t="shared" si="2"/>
        <v>1</v>
      </c>
      <c r="BT19" s="22">
        <f t="shared" si="2"/>
        <v>0</v>
      </c>
      <c r="BU19" s="22">
        <f t="shared" si="2"/>
        <v>0</v>
      </c>
    </row>
    <row r="23" spans="1:73">
      <c r="M23" s="108" t="s">
        <v>71</v>
      </c>
      <c r="V23" s="110" t="s">
        <v>72</v>
      </c>
    </row>
    <row r="24" spans="1:73">
      <c r="I24" s="13" t="s">
        <v>2</v>
      </c>
      <c r="J24" s="13" t="s">
        <v>20</v>
      </c>
      <c r="M24" s="13" t="s">
        <v>73</v>
      </c>
      <c r="N24" s="13"/>
      <c r="O24" s="13"/>
      <c r="V24" s="109"/>
    </row>
    <row r="25" spans="1:73">
      <c r="I25" s="13" t="s">
        <v>6</v>
      </c>
      <c r="J25" s="13" t="s">
        <v>21</v>
      </c>
      <c r="M25" s="13" t="s">
        <v>74</v>
      </c>
      <c r="N25" s="13"/>
      <c r="O25" s="13"/>
    </row>
    <row r="26" spans="1:73">
      <c r="I26" s="13" t="s">
        <v>4</v>
      </c>
      <c r="J26" s="13" t="s">
        <v>22</v>
      </c>
      <c r="M26" s="13" t="s">
        <v>75</v>
      </c>
      <c r="N26" s="13"/>
      <c r="O26" s="13"/>
      <c r="V26" s="109" t="s">
        <v>76</v>
      </c>
    </row>
    <row r="27" spans="1:73">
      <c r="I27" s="13" t="s">
        <v>9</v>
      </c>
      <c r="J27" s="13" t="s">
        <v>23</v>
      </c>
      <c r="M27" s="13" t="s">
        <v>77</v>
      </c>
      <c r="N27" s="13"/>
      <c r="O27" s="13"/>
      <c r="V27" s="109" t="s">
        <v>78</v>
      </c>
    </row>
    <row r="28" spans="1:73">
      <c r="I28" s="13" t="s">
        <v>5</v>
      </c>
      <c r="J28" s="13" t="s">
        <v>24</v>
      </c>
      <c r="M28" s="13" t="s">
        <v>79</v>
      </c>
      <c r="N28" s="13"/>
      <c r="O28" s="13"/>
      <c r="V28" s="109" t="s">
        <v>80</v>
      </c>
    </row>
    <row r="29" spans="1:73">
      <c r="I29" s="13" t="s">
        <v>25</v>
      </c>
      <c r="J29" s="13" t="s">
        <v>26</v>
      </c>
      <c r="M29" s="13" t="s">
        <v>81</v>
      </c>
      <c r="N29" s="13"/>
      <c r="O29" s="13"/>
      <c r="V29" s="109" t="s">
        <v>82</v>
      </c>
    </row>
    <row r="30" spans="1:73">
      <c r="I30" s="13"/>
      <c r="J30" s="13"/>
      <c r="M30" s="13" t="s">
        <v>83</v>
      </c>
      <c r="N30" s="13"/>
      <c r="O30" s="13"/>
      <c r="V30" s="109" t="s">
        <v>84</v>
      </c>
    </row>
    <row r="31" spans="1:73">
      <c r="M31" s="13" t="s">
        <v>85</v>
      </c>
    </row>
  </sheetData>
  <conditionalFormatting sqref="B19:BU19">
    <cfRule type="cellIs" dxfId="5" priority="1" operator="greaterThanOrEqual">
      <formula>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C2E07-86AF-B84C-B5D7-F823A0675C9E}">
  <dimension ref="A1:BU38"/>
  <sheetViews>
    <sheetView zoomScaleNormal="100" workbookViewId="0">
      <pane xSplit="1" ySplit="2" topLeftCell="E4" activePane="bottomRight" state="frozen"/>
      <selection pane="topRight" activeCell="B1" sqref="B1"/>
      <selection pane="bottomLeft" activeCell="A3" sqref="A3"/>
      <selection pane="bottomRight" activeCell="AQ20" sqref="AQ20"/>
    </sheetView>
  </sheetViews>
  <sheetFormatPr defaultColWidth="9.83203125" defaultRowHeight="15.5"/>
  <cols>
    <col min="1" max="1" width="22.33203125" style="2" bestFit="1" customWidth="1"/>
    <col min="2" max="5" width="9.83203125" style="2"/>
    <col min="6" max="6" width="10.58203125" style="2" bestFit="1" customWidth="1"/>
    <col min="7" max="23" width="9.83203125" style="2"/>
    <col min="24" max="25" width="10.58203125" style="2" bestFit="1" customWidth="1"/>
    <col min="26" max="16384" width="9.83203125" style="2"/>
  </cols>
  <sheetData>
    <row r="1" spans="1:73">
      <c r="A1" s="14" t="s">
        <v>45</v>
      </c>
      <c r="B1" s="28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24">
        <v>52</v>
      </c>
      <c r="BB1" s="98">
        <v>1</v>
      </c>
      <c r="BC1" s="1">
        <v>2</v>
      </c>
      <c r="BD1" s="1">
        <v>3</v>
      </c>
      <c r="BE1" s="1">
        <v>4</v>
      </c>
      <c r="BF1" s="1">
        <v>5</v>
      </c>
      <c r="BG1" s="1">
        <v>6</v>
      </c>
      <c r="BH1" s="1">
        <v>7</v>
      </c>
      <c r="BI1" s="1">
        <v>8</v>
      </c>
      <c r="BJ1" s="1">
        <v>9</v>
      </c>
      <c r="BK1" s="1">
        <v>10</v>
      </c>
      <c r="BL1" s="1">
        <v>11</v>
      </c>
      <c r="BM1" s="1">
        <v>12</v>
      </c>
      <c r="BN1" s="1">
        <v>13</v>
      </c>
      <c r="BO1" s="1">
        <v>14</v>
      </c>
      <c r="BP1" s="1">
        <v>15</v>
      </c>
      <c r="BQ1" s="1">
        <v>16</v>
      </c>
      <c r="BR1" s="1">
        <v>17</v>
      </c>
      <c r="BS1" s="1">
        <v>18</v>
      </c>
      <c r="BT1" s="1">
        <v>19</v>
      </c>
      <c r="BU1" s="1">
        <v>20</v>
      </c>
    </row>
    <row r="2" spans="1:73" ht="62" thickBot="1">
      <c r="A2" s="83" t="s">
        <v>46</v>
      </c>
      <c r="B2" s="100">
        <v>45523</v>
      </c>
      <c r="C2" s="40">
        <v>45530</v>
      </c>
      <c r="D2" s="40">
        <v>45537</v>
      </c>
      <c r="E2" s="40">
        <v>45544</v>
      </c>
      <c r="F2" s="40">
        <v>45551</v>
      </c>
      <c r="G2" s="40">
        <v>45558</v>
      </c>
      <c r="H2" s="40">
        <v>45565</v>
      </c>
      <c r="I2" s="40">
        <v>45572</v>
      </c>
      <c r="J2" s="40">
        <v>45579</v>
      </c>
      <c r="K2" s="40">
        <v>45586</v>
      </c>
      <c r="L2" s="40">
        <v>45593</v>
      </c>
      <c r="M2" s="40">
        <v>45600</v>
      </c>
      <c r="N2" s="40">
        <v>45607</v>
      </c>
      <c r="O2" s="40">
        <v>45614</v>
      </c>
      <c r="P2" s="40">
        <v>45621</v>
      </c>
      <c r="Q2" s="40">
        <v>45628</v>
      </c>
      <c r="R2" s="40">
        <v>45635</v>
      </c>
      <c r="S2" s="40">
        <v>45642</v>
      </c>
      <c r="T2" s="40">
        <v>45649</v>
      </c>
      <c r="U2" s="40">
        <v>45656</v>
      </c>
      <c r="V2" s="40">
        <v>45663</v>
      </c>
      <c r="W2" s="40">
        <v>45670</v>
      </c>
      <c r="X2" s="40">
        <v>45677</v>
      </c>
      <c r="Y2" s="40">
        <v>45684</v>
      </c>
      <c r="Z2" s="40">
        <v>45691</v>
      </c>
      <c r="AA2" s="40">
        <v>45698</v>
      </c>
      <c r="AB2" s="40">
        <v>45705</v>
      </c>
      <c r="AC2" s="40">
        <v>45712</v>
      </c>
      <c r="AD2" s="40">
        <v>45719</v>
      </c>
      <c r="AE2" s="40">
        <v>45726</v>
      </c>
      <c r="AF2" s="40">
        <v>45733</v>
      </c>
      <c r="AG2" s="40">
        <v>45740</v>
      </c>
      <c r="AH2" s="40">
        <v>45747</v>
      </c>
      <c r="AI2" s="40">
        <v>45754</v>
      </c>
      <c r="AJ2" s="40">
        <v>45761</v>
      </c>
      <c r="AK2" s="40">
        <v>45768</v>
      </c>
      <c r="AL2" s="40">
        <v>45775</v>
      </c>
      <c r="AM2" s="40">
        <v>45782</v>
      </c>
      <c r="AN2" s="40">
        <v>45789</v>
      </c>
      <c r="AO2" s="40">
        <v>45796</v>
      </c>
      <c r="AP2" s="40">
        <v>45803</v>
      </c>
      <c r="AQ2" s="40">
        <v>45810</v>
      </c>
      <c r="AR2" s="40">
        <v>45817</v>
      </c>
      <c r="AS2" s="40">
        <v>45824</v>
      </c>
      <c r="AT2" s="40">
        <v>45831</v>
      </c>
      <c r="AU2" s="40">
        <v>45838</v>
      </c>
      <c r="AV2" s="40">
        <v>45845</v>
      </c>
      <c r="AW2" s="40">
        <v>45852</v>
      </c>
      <c r="AX2" s="40">
        <v>45859</v>
      </c>
      <c r="AY2" s="40">
        <v>45866</v>
      </c>
      <c r="AZ2" s="40">
        <v>45873</v>
      </c>
      <c r="BA2" s="41">
        <v>45880</v>
      </c>
      <c r="BB2" s="99">
        <v>45887</v>
      </c>
      <c r="BC2" s="40">
        <v>45894</v>
      </c>
      <c r="BD2" s="40">
        <v>45901</v>
      </c>
      <c r="BE2" s="40">
        <v>45908</v>
      </c>
      <c r="BF2" s="40">
        <v>45915</v>
      </c>
      <c r="BG2" s="40">
        <v>45922</v>
      </c>
      <c r="BH2" s="40">
        <v>45929</v>
      </c>
      <c r="BI2" s="40">
        <v>45936</v>
      </c>
      <c r="BJ2" s="40">
        <v>45943</v>
      </c>
      <c r="BK2" s="40">
        <v>45950</v>
      </c>
      <c r="BL2" s="40">
        <v>45957</v>
      </c>
      <c r="BM2" s="40">
        <v>45964</v>
      </c>
      <c r="BN2" s="40">
        <v>45971</v>
      </c>
      <c r="BO2" s="40">
        <v>45978</v>
      </c>
      <c r="BP2" s="40">
        <v>45985</v>
      </c>
      <c r="BQ2" s="40">
        <v>45992</v>
      </c>
      <c r="BR2" s="40">
        <v>45999</v>
      </c>
      <c r="BS2" s="40">
        <v>46006</v>
      </c>
      <c r="BT2" s="40">
        <v>46013</v>
      </c>
      <c r="BU2" s="40">
        <v>46020</v>
      </c>
    </row>
    <row r="3" spans="1:73" ht="64" customHeight="1">
      <c r="A3" s="42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2"/>
      <c r="BB3" s="78"/>
      <c r="BC3" s="101"/>
      <c r="BD3" s="101"/>
      <c r="BE3" s="79" t="s">
        <v>47</v>
      </c>
      <c r="BF3" s="80" t="s">
        <v>1</v>
      </c>
      <c r="BG3" s="194" t="s">
        <v>86</v>
      </c>
      <c r="BH3" s="195"/>
      <c r="BI3" s="195"/>
      <c r="BJ3" s="195"/>
      <c r="BK3" s="195"/>
      <c r="BL3" s="195"/>
      <c r="BM3" s="195"/>
      <c r="BN3" s="196"/>
      <c r="BO3" s="213" t="s">
        <v>49</v>
      </c>
      <c r="BP3" s="214"/>
      <c r="BQ3" s="215"/>
      <c r="BR3" s="48" t="s">
        <v>50</v>
      </c>
      <c r="BS3" s="205" t="s">
        <v>24</v>
      </c>
      <c r="BT3" s="206"/>
      <c r="BU3" s="212"/>
    </row>
    <row r="4" spans="1:73" ht="16" thickBot="1">
      <c r="A4" s="49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4"/>
      <c r="BB4" s="81"/>
      <c r="BC4" s="103"/>
      <c r="BD4" s="103"/>
      <c r="BE4" s="50">
        <v>1</v>
      </c>
      <c r="BF4" s="82">
        <v>1</v>
      </c>
      <c r="BG4" s="52">
        <v>1</v>
      </c>
      <c r="BH4" s="52">
        <v>1</v>
      </c>
      <c r="BI4" s="52">
        <v>1</v>
      </c>
      <c r="BJ4" s="52">
        <v>1</v>
      </c>
      <c r="BK4" s="52">
        <v>1</v>
      </c>
      <c r="BL4" s="52">
        <v>1</v>
      </c>
      <c r="BM4" s="52">
        <v>1</v>
      </c>
      <c r="BN4" s="52">
        <v>1</v>
      </c>
      <c r="BO4" s="53">
        <v>1</v>
      </c>
      <c r="BP4" s="53">
        <v>1</v>
      </c>
      <c r="BQ4" s="53">
        <v>1</v>
      </c>
      <c r="BR4" s="54">
        <v>1</v>
      </c>
      <c r="BS4" s="55">
        <v>1</v>
      </c>
      <c r="BT4" s="55">
        <v>1</v>
      </c>
      <c r="BU4" s="58">
        <v>1</v>
      </c>
    </row>
    <row r="5" spans="1:73" ht="64" customHeight="1">
      <c r="A5" s="106" t="s">
        <v>87</v>
      </c>
      <c r="B5" s="87"/>
      <c r="C5" s="87"/>
      <c r="D5" s="87"/>
      <c r="E5" s="43" t="s">
        <v>27</v>
      </c>
      <c r="F5" s="44" t="s">
        <v>1</v>
      </c>
      <c r="G5" s="194" t="s">
        <v>86</v>
      </c>
      <c r="H5" s="195"/>
      <c r="I5" s="195"/>
      <c r="J5" s="195"/>
      <c r="K5" s="195"/>
      <c r="L5" s="195"/>
      <c r="M5" s="195"/>
      <c r="N5" s="196"/>
      <c r="O5" s="213" t="s">
        <v>49</v>
      </c>
      <c r="P5" s="214"/>
      <c r="Q5" s="215"/>
      <c r="R5" s="45" t="s">
        <v>50</v>
      </c>
      <c r="S5" s="205" t="s">
        <v>24</v>
      </c>
      <c r="T5" s="206"/>
      <c r="U5" s="207"/>
      <c r="V5" s="194" t="s">
        <v>88</v>
      </c>
      <c r="W5" s="195"/>
      <c r="X5" s="195"/>
      <c r="Y5" s="195"/>
      <c r="Z5" s="196"/>
      <c r="AA5" s="202" t="s">
        <v>21</v>
      </c>
      <c r="AB5" s="203"/>
      <c r="AC5" s="203"/>
      <c r="AD5" s="203"/>
      <c r="AE5" s="204"/>
      <c r="AF5" s="45" t="s">
        <v>50</v>
      </c>
      <c r="AG5" s="205" t="s">
        <v>26</v>
      </c>
      <c r="AH5" s="207"/>
      <c r="AI5" s="194" t="s">
        <v>89</v>
      </c>
      <c r="AJ5" s="195"/>
      <c r="AK5" s="195"/>
      <c r="AL5" s="195"/>
      <c r="AM5" s="196"/>
      <c r="AN5" s="202" t="s">
        <v>54</v>
      </c>
      <c r="AO5" s="203"/>
      <c r="AP5" s="203"/>
      <c r="AQ5" s="203"/>
      <c r="AR5" s="203"/>
      <c r="AS5" s="204"/>
      <c r="AT5" s="45" t="s">
        <v>50</v>
      </c>
      <c r="AU5" s="47" t="s">
        <v>55</v>
      </c>
      <c r="AV5" s="205" t="s">
        <v>23</v>
      </c>
      <c r="AW5" s="206"/>
      <c r="AX5" s="206"/>
      <c r="AY5" s="207"/>
      <c r="AZ5" s="208" t="s">
        <v>56</v>
      </c>
      <c r="BA5" s="209"/>
      <c r="BB5" s="209"/>
      <c r="BC5" s="210"/>
      <c r="BD5" s="205" t="s">
        <v>23</v>
      </c>
      <c r="BE5" s="206"/>
      <c r="BF5" s="206"/>
      <c r="BG5" s="207"/>
      <c r="BH5" s="194" t="s">
        <v>90</v>
      </c>
      <c r="BI5" s="195"/>
      <c r="BJ5" s="195"/>
      <c r="BK5" s="195"/>
      <c r="BL5" s="195"/>
      <c r="BM5" s="196"/>
      <c r="BN5" s="202" t="s">
        <v>21</v>
      </c>
      <c r="BO5" s="203"/>
      <c r="BP5" s="203"/>
      <c r="BQ5" s="203"/>
      <c r="BR5" s="204"/>
      <c r="BS5" s="48" t="s">
        <v>50</v>
      </c>
      <c r="BT5" s="205" t="s">
        <v>24</v>
      </c>
      <c r="BU5" s="212"/>
    </row>
    <row r="6" spans="1:73" ht="16" customHeight="1" thickBot="1">
      <c r="A6" s="107" t="s">
        <v>58</v>
      </c>
      <c r="B6" s="89"/>
      <c r="C6" s="89"/>
      <c r="D6" s="89"/>
      <c r="E6" s="50">
        <v>1</v>
      </c>
      <c r="F6" s="51">
        <v>1</v>
      </c>
      <c r="G6" s="52">
        <v>1</v>
      </c>
      <c r="H6" s="52">
        <v>1</v>
      </c>
      <c r="I6" s="52">
        <v>1</v>
      </c>
      <c r="J6" s="52">
        <v>1</v>
      </c>
      <c r="K6" s="52">
        <v>1</v>
      </c>
      <c r="L6" s="52">
        <v>1</v>
      </c>
      <c r="M6" s="52">
        <v>1</v>
      </c>
      <c r="N6" s="52">
        <v>1</v>
      </c>
      <c r="O6" s="53">
        <v>1</v>
      </c>
      <c r="P6" s="53">
        <v>1</v>
      </c>
      <c r="Q6" s="53">
        <v>1</v>
      </c>
      <c r="R6" s="54">
        <v>1</v>
      </c>
      <c r="S6" s="55">
        <v>1</v>
      </c>
      <c r="T6" s="55">
        <v>1</v>
      </c>
      <c r="U6" s="55">
        <v>1</v>
      </c>
      <c r="V6" s="52">
        <v>1</v>
      </c>
      <c r="W6" s="52">
        <v>1</v>
      </c>
      <c r="X6" s="52">
        <v>1</v>
      </c>
      <c r="Y6" s="52">
        <v>1</v>
      </c>
      <c r="Z6" s="52">
        <v>1</v>
      </c>
      <c r="AA6" s="56">
        <v>1</v>
      </c>
      <c r="AB6" s="56">
        <v>1</v>
      </c>
      <c r="AC6" s="56">
        <v>1</v>
      </c>
      <c r="AD6" s="56">
        <v>1</v>
      </c>
      <c r="AE6" s="56">
        <v>1</v>
      </c>
      <c r="AF6" s="54">
        <v>1</v>
      </c>
      <c r="AG6" s="55">
        <v>1</v>
      </c>
      <c r="AH6" s="55">
        <v>1</v>
      </c>
      <c r="AI6" s="52">
        <v>1</v>
      </c>
      <c r="AJ6" s="52">
        <v>1</v>
      </c>
      <c r="AK6" s="52">
        <v>1</v>
      </c>
      <c r="AL6" s="52">
        <v>1</v>
      </c>
      <c r="AM6" s="52">
        <v>1</v>
      </c>
      <c r="AN6" s="56">
        <v>1</v>
      </c>
      <c r="AO6" s="56">
        <v>1</v>
      </c>
      <c r="AP6" s="56">
        <v>1</v>
      </c>
      <c r="AQ6" s="56">
        <v>1</v>
      </c>
      <c r="AR6" s="56">
        <v>1</v>
      </c>
      <c r="AS6" s="56">
        <v>1</v>
      </c>
      <c r="AT6" s="54">
        <v>1</v>
      </c>
      <c r="AU6" s="57">
        <v>1</v>
      </c>
      <c r="AV6" s="55">
        <v>1</v>
      </c>
      <c r="AW6" s="55">
        <v>1</v>
      </c>
      <c r="AX6" s="55">
        <v>1</v>
      </c>
      <c r="AY6" s="55">
        <v>1</v>
      </c>
      <c r="AZ6" s="84">
        <v>1</v>
      </c>
      <c r="BA6" s="85">
        <v>1</v>
      </c>
      <c r="BB6" s="86">
        <v>1</v>
      </c>
      <c r="BC6" s="84">
        <v>1</v>
      </c>
      <c r="BD6" s="55">
        <v>1</v>
      </c>
      <c r="BE6" s="55">
        <v>1</v>
      </c>
      <c r="BF6" s="55">
        <v>1</v>
      </c>
      <c r="BG6" s="55">
        <v>1</v>
      </c>
      <c r="BH6" s="52">
        <v>2</v>
      </c>
      <c r="BI6" s="52">
        <v>2</v>
      </c>
      <c r="BJ6" s="52">
        <v>2</v>
      </c>
      <c r="BK6" s="52">
        <v>2</v>
      </c>
      <c r="BL6" s="52">
        <v>2</v>
      </c>
      <c r="BM6" s="52">
        <v>2</v>
      </c>
      <c r="BN6" s="56">
        <v>2</v>
      </c>
      <c r="BO6" s="56">
        <v>2</v>
      </c>
      <c r="BP6" s="56">
        <v>2</v>
      </c>
      <c r="BQ6" s="56">
        <v>2</v>
      </c>
      <c r="BR6" s="56">
        <v>2</v>
      </c>
      <c r="BS6" s="54">
        <v>2</v>
      </c>
      <c r="BT6" s="55">
        <v>2</v>
      </c>
      <c r="BU6" s="58">
        <v>2</v>
      </c>
    </row>
    <row r="7" spans="1:73" ht="64" customHeight="1">
      <c r="A7" s="106" t="s">
        <v>91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43" t="s">
        <v>27</v>
      </c>
      <c r="Z7" s="44" t="s">
        <v>1</v>
      </c>
      <c r="AA7" s="194" t="s">
        <v>86</v>
      </c>
      <c r="AB7" s="195"/>
      <c r="AC7" s="195"/>
      <c r="AD7" s="195"/>
      <c r="AE7" s="195"/>
      <c r="AF7" s="195"/>
      <c r="AG7" s="195"/>
      <c r="AH7" s="196"/>
      <c r="AI7" s="213" t="s">
        <v>49</v>
      </c>
      <c r="AJ7" s="214"/>
      <c r="AK7" s="215"/>
      <c r="AL7" s="45" t="s">
        <v>50</v>
      </c>
      <c r="AM7" s="205" t="s">
        <v>26</v>
      </c>
      <c r="AN7" s="207"/>
      <c r="AO7" s="194" t="s">
        <v>88</v>
      </c>
      <c r="AP7" s="195"/>
      <c r="AQ7" s="195"/>
      <c r="AR7" s="195"/>
      <c r="AS7" s="196"/>
      <c r="AT7" s="202" t="s">
        <v>21</v>
      </c>
      <c r="AU7" s="203"/>
      <c r="AV7" s="203"/>
      <c r="AW7" s="203"/>
      <c r="AX7" s="204"/>
      <c r="AY7" s="48" t="s">
        <v>50</v>
      </c>
      <c r="AZ7" s="205" t="s">
        <v>23</v>
      </c>
      <c r="BA7" s="206"/>
      <c r="BB7" s="216" t="s">
        <v>89</v>
      </c>
      <c r="BC7" s="195"/>
      <c r="BD7" s="195"/>
      <c r="BE7" s="195"/>
      <c r="BF7" s="196"/>
      <c r="BG7" s="111" t="s">
        <v>55</v>
      </c>
      <c r="BH7" s="202" t="s">
        <v>54</v>
      </c>
      <c r="BI7" s="203"/>
      <c r="BJ7" s="203"/>
      <c r="BK7" s="203"/>
      <c r="BL7" s="203"/>
      <c r="BM7" s="204"/>
      <c r="BN7" s="48" t="s">
        <v>50</v>
      </c>
      <c r="BO7" s="205" t="s">
        <v>24</v>
      </c>
      <c r="BP7" s="206"/>
      <c r="BQ7" s="206"/>
      <c r="BR7" s="206"/>
      <c r="BS7" s="206"/>
      <c r="BT7" s="206"/>
      <c r="BU7" s="212"/>
    </row>
    <row r="8" spans="1:73" ht="16" customHeight="1" thickBot="1">
      <c r="A8" s="107" t="s">
        <v>58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50">
        <v>1</v>
      </c>
      <c r="Z8" s="51">
        <v>1</v>
      </c>
      <c r="AA8" s="52">
        <v>1</v>
      </c>
      <c r="AB8" s="52">
        <v>1</v>
      </c>
      <c r="AC8" s="52">
        <v>1</v>
      </c>
      <c r="AD8" s="52">
        <v>1</v>
      </c>
      <c r="AE8" s="52">
        <v>1</v>
      </c>
      <c r="AF8" s="52">
        <v>1</v>
      </c>
      <c r="AG8" s="52">
        <v>1</v>
      </c>
      <c r="AH8" s="52">
        <v>1</v>
      </c>
      <c r="AI8" s="53">
        <v>1</v>
      </c>
      <c r="AJ8" s="53">
        <v>1</v>
      </c>
      <c r="AK8" s="53">
        <v>1</v>
      </c>
      <c r="AL8" s="54">
        <v>1</v>
      </c>
      <c r="AM8" s="55">
        <v>1</v>
      </c>
      <c r="AN8" s="55">
        <v>1</v>
      </c>
      <c r="AO8" s="52">
        <v>1</v>
      </c>
      <c r="AP8" s="52">
        <v>1</v>
      </c>
      <c r="AQ8" s="52">
        <v>1</v>
      </c>
      <c r="AR8" s="52">
        <v>1</v>
      </c>
      <c r="AS8" s="52">
        <v>1</v>
      </c>
      <c r="AT8" s="56">
        <v>1</v>
      </c>
      <c r="AU8" s="56">
        <v>1</v>
      </c>
      <c r="AV8" s="56">
        <v>1</v>
      </c>
      <c r="AW8" s="56">
        <v>1</v>
      </c>
      <c r="AX8" s="56">
        <v>1</v>
      </c>
      <c r="AY8" s="54">
        <v>1</v>
      </c>
      <c r="AZ8" s="55">
        <v>1</v>
      </c>
      <c r="BA8" s="71">
        <v>1</v>
      </c>
      <c r="BB8" s="113">
        <v>1</v>
      </c>
      <c r="BC8" s="64">
        <v>1</v>
      </c>
      <c r="BD8" s="52">
        <v>1</v>
      </c>
      <c r="BE8" s="52">
        <v>1</v>
      </c>
      <c r="BF8" s="52">
        <v>1</v>
      </c>
      <c r="BG8" s="112">
        <v>1</v>
      </c>
      <c r="BH8" s="56">
        <v>1</v>
      </c>
      <c r="BI8" s="56">
        <v>1</v>
      </c>
      <c r="BJ8" s="56">
        <v>1</v>
      </c>
      <c r="BK8" s="56">
        <v>1</v>
      </c>
      <c r="BL8" s="56">
        <v>1</v>
      </c>
      <c r="BM8" s="56">
        <v>1</v>
      </c>
      <c r="BN8" s="54">
        <v>1</v>
      </c>
      <c r="BO8" s="55">
        <v>1</v>
      </c>
      <c r="BP8" s="55">
        <v>1</v>
      </c>
      <c r="BQ8" s="55">
        <v>1</v>
      </c>
      <c r="BR8" s="55">
        <v>1</v>
      </c>
      <c r="BS8" s="55">
        <v>1</v>
      </c>
      <c r="BT8" s="55">
        <v>1</v>
      </c>
      <c r="BU8" s="58">
        <v>1</v>
      </c>
    </row>
    <row r="9" spans="1:73" ht="64" customHeight="1">
      <c r="A9" s="106" t="s">
        <v>92</v>
      </c>
      <c r="B9" s="197" t="s">
        <v>23</v>
      </c>
      <c r="C9" s="198"/>
      <c r="D9" s="198"/>
      <c r="E9" s="198"/>
      <c r="F9" s="198"/>
      <c r="G9" s="211"/>
      <c r="H9" s="194" t="s">
        <v>90</v>
      </c>
      <c r="I9" s="195"/>
      <c r="J9" s="195"/>
      <c r="K9" s="195"/>
      <c r="L9" s="195"/>
      <c r="M9" s="196"/>
      <c r="N9" s="202" t="s">
        <v>21</v>
      </c>
      <c r="O9" s="203"/>
      <c r="P9" s="203"/>
      <c r="Q9" s="203"/>
      <c r="R9" s="204"/>
      <c r="S9" s="45" t="s">
        <v>50</v>
      </c>
      <c r="T9" s="205" t="s">
        <v>24</v>
      </c>
      <c r="U9" s="207"/>
      <c r="V9" s="194" t="s">
        <v>93</v>
      </c>
      <c r="W9" s="195"/>
      <c r="X9" s="195"/>
      <c r="Y9" s="195"/>
      <c r="Z9" s="195"/>
      <c r="AA9" s="196"/>
      <c r="AB9" s="202" t="s">
        <v>21</v>
      </c>
      <c r="AC9" s="203"/>
      <c r="AD9" s="203"/>
      <c r="AE9" s="203"/>
      <c r="AF9" s="204"/>
      <c r="AG9" s="45" t="s">
        <v>50</v>
      </c>
      <c r="AH9" s="205" t="s">
        <v>26</v>
      </c>
      <c r="AI9" s="207"/>
      <c r="AJ9" s="194" t="s">
        <v>94</v>
      </c>
      <c r="AK9" s="195"/>
      <c r="AL9" s="195"/>
      <c r="AM9" s="195"/>
      <c r="AN9" s="195"/>
      <c r="AO9" s="196"/>
      <c r="AP9" s="202" t="s">
        <v>21</v>
      </c>
      <c r="AQ9" s="203"/>
      <c r="AR9" s="203"/>
      <c r="AS9" s="203"/>
      <c r="AT9" s="204"/>
      <c r="AU9" s="45" t="s">
        <v>50</v>
      </c>
      <c r="AV9" s="205" t="s">
        <v>23</v>
      </c>
      <c r="AW9" s="206"/>
      <c r="AX9" s="206"/>
      <c r="AY9" s="207"/>
      <c r="AZ9" s="208" t="s">
        <v>56</v>
      </c>
      <c r="BA9" s="209"/>
      <c r="BB9" s="217"/>
      <c r="BC9" s="210"/>
      <c r="BD9" s="205" t="s">
        <v>23</v>
      </c>
      <c r="BE9" s="206"/>
      <c r="BF9" s="207"/>
      <c r="BG9" s="194" t="s">
        <v>95</v>
      </c>
      <c r="BH9" s="195"/>
      <c r="BI9" s="195"/>
      <c r="BJ9" s="195"/>
      <c r="BK9" s="195"/>
      <c r="BL9" s="196"/>
      <c r="BM9" s="200" t="s">
        <v>64</v>
      </c>
      <c r="BN9" s="201"/>
      <c r="BO9" s="202" t="s">
        <v>21</v>
      </c>
      <c r="BP9" s="203"/>
      <c r="BQ9" s="203"/>
      <c r="BR9" s="203"/>
      <c r="BS9" s="204"/>
      <c r="BT9" s="205" t="s">
        <v>24</v>
      </c>
      <c r="BU9" s="212"/>
    </row>
    <row r="10" spans="1:73" ht="16" customHeight="1" thickBot="1">
      <c r="A10" s="107" t="s">
        <v>58</v>
      </c>
      <c r="B10" s="63">
        <v>1</v>
      </c>
      <c r="C10" s="63">
        <v>1</v>
      </c>
      <c r="D10" s="63">
        <v>1</v>
      </c>
      <c r="E10" s="63">
        <v>1</v>
      </c>
      <c r="F10" s="63">
        <v>1</v>
      </c>
      <c r="G10" s="63">
        <v>1</v>
      </c>
      <c r="H10" s="52">
        <v>2</v>
      </c>
      <c r="I10" s="52">
        <v>2</v>
      </c>
      <c r="J10" s="52">
        <v>2</v>
      </c>
      <c r="K10" s="52">
        <v>2</v>
      </c>
      <c r="L10" s="52">
        <v>2</v>
      </c>
      <c r="M10" s="52">
        <v>2</v>
      </c>
      <c r="N10" s="56">
        <v>2</v>
      </c>
      <c r="O10" s="56">
        <v>2</v>
      </c>
      <c r="P10" s="56">
        <v>2</v>
      </c>
      <c r="Q10" s="56">
        <v>2</v>
      </c>
      <c r="R10" s="56">
        <v>2</v>
      </c>
      <c r="S10" s="54">
        <v>2</v>
      </c>
      <c r="T10" s="55">
        <v>2</v>
      </c>
      <c r="U10" s="55">
        <v>2</v>
      </c>
      <c r="V10" s="52">
        <v>2</v>
      </c>
      <c r="W10" s="59">
        <v>2</v>
      </c>
      <c r="X10" s="52">
        <v>2</v>
      </c>
      <c r="Y10" s="52">
        <v>2</v>
      </c>
      <c r="Z10" s="52">
        <v>2</v>
      </c>
      <c r="AA10" s="52">
        <v>2</v>
      </c>
      <c r="AB10" s="56">
        <v>2</v>
      </c>
      <c r="AC10" s="61">
        <v>2</v>
      </c>
      <c r="AD10" s="56">
        <v>2</v>
      </c>
      <c r="AE10" s="56">
        <v>2</v>
      </c>
      <c r="AF10" s="56">
        <v>2</v>
      </c>
      <c r="AG10" s="54">
        <v>2</v>
      </c>
      <c r="AH10" s="55">
        <v>2</v>
      </c>
      <c r="AI10" s="55">
        <v>2</v>
      </c>
      <c r="AJ10" s="52">
        <v>2</v>
      </c>
      <c r="AK10" s="52">
        <v>2</v>
      </c>
      <c r="AL10" s="52">
        <v>2</v>
      </c>
      <c r="AM10" s="52">
        <v>2</v>
      </c>
      <c r="AN10" s="52">
        <v>2</v>
      </c>
      <c r="AO10" s="52">
        <v>2</v>
      </c>
      <c r="AP10" s="56">
        <v>2</v>
      </c>
      <c r="AQ10" s="56">
        <v>2</v>
      </c>
      <c r="AR10" s="56">
        <v>2</v>
      </c>
      <c r="AS10" s="56">
        <v>2</v>
      </c>
      <c r="AT10" s="56">
        <v>2</v>
      </c>
      <c r="AU10" s="54">
        <v>2</v>
      </c>
      <c r="AV10" s="55">
        <v>2</v>
      </c>
      <c r="AW10" s="55">
        <v>2</v>
      </c>
      <c r="AX10" s="55">
        <v>2</v>
      </c>
      <c r="AY10" s="55">
        <v>2</v>
      </c>
      <c r="AZ10" s="84">
        <v>2</v>
      </c>
      <c r="BA10" s="85">
        <v>2</v>
      </c>
      <c r="BB10" s="86">
        <v>2</v>
      </c>
      <c r="BC10" s="84">
        <v>2</v>
      </c>
      <c r="BD10" s="55">
        <v>2</v>
      </c>
      <c r="BE10" s="55">
        <v>2</v>
      </c>
      <c r="BF10" s="55">
        <v>2</v>
      </c>
      <c r="BG10" s="52">
        <v>3</v>
      </c>
      <c r="BH10" s="52">
        <v>3</v>
      </c>
      <c r="BI10" s="52">
        <v>3</v>
      </c>
      <c r="BJ10" s="52">
        <v>3</v>
      </c>
      <c r="BK10" s="52">
        <v>3</v>
      </c>
      <c r="BL10" s="52">
        <v>3</v>
      </c>
      <c r="BM10" s="62">
        <v>3</v>
      </c>
      <c r="BN10" s="62">
        <v>3</v>
      </c>
      <c r="BO10" s="56">
        <v>3</v>
      </c>
      <c r="BP10" s="56">
        <v>3</v>
      </c>
      <c r="BQ10" s="56">
        <v>3</v>
      </c>
      <c r="BR10" s="56">
        <v>3</v>
      </c>
      <c r="BS10" s="56">
        <v>3</v>
      </c>
      <c r="BT10" s="55">
        <v>3</v>
      </c>
      <c r="BU10" s="58">
        <v>3</v>
      </c>
    </row>
    <row r="11" spans="1:73" ht="64" customHeight="1">
      <c r="A11" s="106" t="s">
        <v>96</v>
      </c>
      <c r="B11" s="194" t="s">
        <v>89</v>
      </c>
      <c r="C11" s="195"/>
      <c r="D11" s="195"/>
      <c r="E11" s="195"/>
      <c r="F11" s="196"/>
      <c r="G11" s="47" t="s">
        <v>55</v>
      </c>
      <c r="H11" s="202" t="s">
        <v>54</v>
      </c>
      <c r="I11" s="203"/>
      <c r="J11" s="203"/>
      <c r="K11" s="203"/>
      <c r="L11" s="203"/>
      <c r="M11" s="204"/>
      <c r="N11" s="45" t="s">
        <v>50</v>
      </c>
      <c r="O11" s="205" t="s">
        <v>24</v>
      </c>
      <c r="P11" s="206"/>
      <c r="Q11" s="206"/>
      <c r="R11" s="206"/>
      <c r="S11" s="206"/>
      <c r="T11" s="206"/>
      <c r="U11" s="207"/>
      <c r="V11" s="208" t="s">
        <v>56</v>
      </c>
      <c r="W11" s="209"/>
      <c r="X11" s="209"/>
      <c r="Y11" s="210"/>
      <c r="Z11" s="46" t="s">
        <v>24</v>
      </c>
      <c r="AA11" s="194" t="s">
        <v>90</v>
      </c>
      <c r="AB11" s="195"/>
      <c r="AC11" s="195"/>
      <c r="AD11" s="195"/>
      <c r="AE11" s="195"/>
      <c r="AF11" s="196"/>
      <c r="AG11" s="202" t="s">
        <v>54</v>
      </c>
      <c r="AH11" s="203"/>
      <c r="AI11" s="203"/>
      <c r="AJ11" s="203"/>
      <c r="AK11" s="203"/>
      <c r="AL11" s="204"/>
      <c r="AM11" s="45" t="s">
        <v>50</v>
      </c>
      <c r="AN11" s="205" t="s">
        <v>26</v>
      </c>
      <c r="AO11" s="207"/>
      <c r="AP11" s="194" t="s">
        <v>93</v>
      </c>
      <c r="AQ11" s="195"/>
      <c r="AR11" s="195"/>
      <c r="AS11" s="195"/>
      <c r="AT11" s="195"/>
      <c r="AU11" s="196"/>
      <c r="AV11" s="205" t="s">
        <v>23</v>
      </c>
      <c r="AW11" s="207"/>
      <c r="AX11" s="48" t="s">
        <v>50</v>
      </c>
      <c r="AY11" s="202" t="s">
        <v>21</v>
      </c>
      <c r="AZ11" s="203"/>
      <c r="BA11" s="203"/>
      <c r="BB11" s="203"/>
      <c r="BC11" s="204"/>
      <c r="BD11" s="46" t="s">
        <v>23</v>
      </c>
      <c r="BE11" s="194" t="s">
        <v>94</v>
      </c>
      <c r="BF11" s="195"/>
      <c r="BG11" s="195"/>
      <c r="BH11" s="195"/>
      <c r="BI11" s="195"/>
      <c r="BJ11" s="196"/>
      <c r="BK11" s="202" t="s">
        <v>97</v>
      </c>
      <c r="BL11" s="203"/>
      <c r="BM11" s="203"/>
      <c r="BN11" s="204"/>
      <c r="BO11" s="48" t="s">
        <v>50</v>
      </c>
      <c r="BP11" s="197" t="s">
        <v>24</v>
      </c>
      <c r="BQ11" s="198"/>
      <c r="BR11" s="198"/>
      <c r="BS11" s="198"/>
      <c r="BT11" s="198"/>
      <c r="BU11" s="199"/>
    </row>
    <row r="12" spans="1:73" ht="16" customHeight="1" thickBot="1">
      <c r="A12" s="107" t="s">
        <v>58</v>
      </c>
      <c r="B12" s="52">
        <v>1</v>
      </c>
      <c r="C12" s="52">
        <v>1</v>
      </c>
      <c r="D12" s="52">
        <v>1</v>
      </c>
      <c r="E12" s="52">
        <v>1</v>
      </c>
      <c r="F12" s="52">
        <v>1</v>
      </c>
      <c r="G12" s="57">
        <v>1</v>
      </c>
      <c r="H12" s="56">
        <v>1</v>
      </c>
      <c r="I12" s="56">
        <v>1</v>
      </c>
      <c r="J12" s="56">
        <v>1</v>
      </c>
      <c r="K12" s="56">
        <v>1</v>
      </c>
      <c r="L12" s="56">
        <v>1</v>
      </c>
      <c r="M12" s="56">
        <v>1</v>
      </c>
      <c r="N12" s="54">
        <v>1</v>
      </c>
      <c r="O12" s="55">
        <v>1</v>
      </c>
      <c r="P12" s="55">
        <v>1</v>
      </c>
      <c r="Q12" s="55">
        <v>1</v>
      </c>
      <c r="R12" s="55">
        <v>1</v>
      </c>
      <c r="S12" s="55">
        <v>1</v>
      </c>
      <c r="T12" s="55">
        <v>1</v>
      </c>
      <c r="U12" s="55">
        <v>1</v>
      </c>
      <c r="V12" s="84">
        <v>1</v>
      </c>
      <c r="W12" s="85">
        <v>1</v>
      </c>
      <c r="X12" s="84">
        <v>1</v>
      </c>
      <c r="Y12" s="84">
        <v>1</v>
      </c>
      <c r="Z12" s="63">
        <v>1</v>
      </c>
      <c r="AA12" s="52">
        <v>2</v>
      </c>
      <c r="AB12" s="52">
        <v>2</v>
      </c>
      <c r="AC12" s="64">
        <v>2</v>
      </c>
      <c r="AD12" s="52">
        <v>2</v>
      </c>
      <c r="AE12" s="52">
        <v>2</v>
      </c>
      <c r="AF12" s="52">
        <v>2</v>
      </c>
      <c r="AG12" s="56">
        <v>2</v>
      </c>
      <c r="AH12" s="56">
        <v>2</v>
      </c>
      <c r="AI12" s="56">
        <v>2</v>
      </c>
      <c r="AJ12" s="56">
        <v>2</v>
      </c>
      <c r="AK12" s="56">
        <v>2</v>
      </c>
      <c r="AL12" s="56">
        <v>2</v>
      </c>
      <c r="AM12" s="54">
        <v>2</v>
      </c>
      <c r="AN12" s="55">
        <v>2</v>
      </c>
      <c r="AO12" s="55">
        <v>2</v>
      </c>
      <c r="AP12" s="52">
        <v>2</v>
      </c>
      <c r="AQ12" s="52">
        <v>2</v>
      </c>
      <c r="AR12" s="52">
        <v>2</v>
      </c>
      <c r="AS12" s="52">
        <v>2</v>
      </c>
      <c r="AT12" s="52">
        <v>2</v>
      </c>
      <c r="AU12" s="52">
        <v>2</v>
      </c>
      <c r="AV12" s="55">
        <v>2</v>
      </c>
      <c r="AW12" s="55">
        <v>2</v>
      </c>
      <c r="AX12" s="54">
        <v>2</v>
      </c>
      <c r="AY12" s="56">
        <v>2</v>
      </c>
      <c r="AZ12" s="56">
        <v>2</v>
      </c>
      <c r="BA12" s="65">
        <v>2</v>
      </c>
      <c r="BB12" s="66">
        <v>2</v>
      </c>
      <c r="BC12" s="56">
        <v>2</v>
      </c>
      <c r="BD12" s="55">
        <v>2</v>
      </c>
      <c r="BE12" s="52">
        <v>2</v>
      </c>
      <c r="BF12" s="52">
        <v>2</v>
      </c>
      <c r="BG12" s="52">
        <v>2</v>
      </c>
      <c r="BH12" s="52">
        <v>2</v>
      </c>
      <c r="BI12" s="52">
        <v>2</v>
      </c>
      <c r="BJ12" s="52">
        <v>2</v>
      </c>
      <c r="BK12" s="56">
        <v>2</v>
      </c>
      <c r="BL12" s="56">
        <v>2</v>
      </c>
      <c r="BM12" s="56">
        <v>2</v>
      </c>
      <c r="BN12" s="56">
        <v>2</v>
      </c>
      <c r="BO12" s="54">
        <v>2</v>
      </c>
      <c r="BP12" s="63">
        <v>2</v>
      </c>
      <c r="BQ12" s="63">
        <v>2</v>
      </c>
      <c r="BR12" s="63">
        <v>2</v>
      </c>
      <c r="BS12" s="63">
        <v>2</v>
      </c>
      <c r="BT12" s="63">
        <v>2</v>
      </c>
      <c r="BU12" s="67">
        <v>2</v>
      </c>
    </row>
    <row r="13" spans="1:73" ht="64" customHeight="1">
      <c r="A13" s="106" t="s">
        <v>98</v>
      </c>
      <c r="B13" s="205" t="s">
        <v>23</v>
      </c>
      <c r="C13" s="206"/>
      <c r="D13" s="206"/>
      <c r="E13" s="206"/>
      <c r="F13" s="207"/>
      <c r="G13" s="194" t="s">
        <v>95</v>
      </c>
      <c r="H13" s="195"/>
      <c r="I13" s="195"/>
      <c r="J13" s="195"/>
      <c r="K13" s="195"/>
      <c r="L13" s="196"/>
      <c r="M13" s="200" t="s">
        <v>64</v>
      </c>
      <c r="N13" s="201"/>
      <c r="O13" s="202" t="s">
        <v>21</v>
      </c>
      <c r="P13" s="203"/>
      <c r="Q13" s="203"/>
      <c r="R13" s="203"/>
      <c r="S13" s="204"/>
      <c r="T13" s="205" t="s">
        <v>24</v>
      </c>
      <c r="U13" s="207"/>
      <c r="V13" s="202" t="s">
        <v>21</v>
      </c>
      <c r="W13" s="203"/>
      <c r="X13" s="203"/>
      <c r="Y13" s="203"/>
      <c r="Z13" s="204"/>
      <c r="AA13" s="194" t="s">
        <v>99</v>
      </c>
      <c r="AB13" s="195"/>
      <c r="AC13" s="195"/>
      <c r="AD13" s="195"/>
      <c r="AE13" s="195"/>
      <c r="AF13" s="196"/>
      <c r="AG13" s="205" t="s">
        <v>26</v>
      </c>
      <c r="AH13" s="206"/>
      <c r="AI13" s="207"/>
      <c r="AJ13" s="45" t="s">
        <v>50</v>
      </c>
      <c r="AK13" s="202" t="s">
        <v>21</v>
      </c>
      <c r="AL13" s="203"/>
      <c r="AM13" s="203"/>
      <c r="AN13" s="203"/>
      <c r="AO13" s="204"/>
      <c r="AP13" s="194" t="s">
        <v>100</v>
      </c>
      <c r="AQ13" s="195"/>
      <c r="AR13" s="195"/>
      <c r="AS13" s="195"/>
      <c r="AT13" s="196"/>
      <c r="AU13" s="68" t="s">
        <v>50</v>
      </c>
      <c r="AV13" s="205" t="s">
        <v>23</v>
      </c>
      <c r="AW13" s="206"/>
      <c r="AX13" s="206"/>
      <c r="AY13" s="207"/>
      <c r="AZ13" s="208" t="s">
        <v>56</v>
      </c>
      <c r="BA13" s="209"/>
      <c r="BB13" s="209"/>
      <c r="BC13" s="210"/>
      <c r="BD13" s="43" t="s">
        <v>41</v>
      </c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8"/>
    </row>
    <row r="14" spans="1:73" ht="16" customHeight="1" thickBot="1">
      <c r="A14" s="107" t="s">
        <v>58</v>
      </c>
      <c r="B14" s="55">
        <v>2</v>
      </c>
      <c r="C14" s="55">
        <v>2</v>
      </c>
      <c r="D14" s="63">
        <v>2</v>
      </c>
      <c r="E14" s="63">
        <v>2</v>
      </c>
      <c r="F14" s="63">
        <v>2</v>
      </c>
      <c r="G14" s="52">
        <v>3</v>
      </c>
      <c r="H14" s="52">
        <v>3</v>
      </c>
      <c r="I14" s="52">
        <v>3</v>
      </c>
      <c r="J14" s="52">
        <v>3</v>
      </c>
      <c r="K14" s="52">
        <v>3</v>
      </c>
      <c r="L14" s="52">
        <v>3</v>
      </c>
      <c r="M14" s="62">
        <v>3</v>
      </c>
      <c r="N14" s="62">
        <v>3</v>
      </c>
      <c r="O14" s="56">
        <v>3</v>
      </c>
      <c r="P14" s="56">
        <v>3</v>
      </c>
      <c r="Q14" s="56">
        <v>3</v>
      </c>
      <c r="R14" s="56">
        <v>3</v>
      </c>
      <c r="S14" s="56">
        <v>3</v>
      </c>
      <c r="T14" s="55">
        <v>3</v>
      </c>
      <c r="U14" s="55">
        <v>3</v>
      </c>
      <c r="V14" s="56">
        <v>3</v>
      </c>
      <c r="W14" s="65">
        <v>3</v>
      </c>
      <c r="X14" s="56">
        <v>3</v>
      </c>
      <c r="Y14" s="56">
        <v>3</v>
      </c>
      <c r="Z14" s="56">
        <v>3</v>
      </c>
      <c r="AA14" s="52">
        <v>3</v>
      </c>
      <c r="AB14" s="52">
        <v>3</v>
      </c>
      <c r="AC14" s="64">
        <v>3</v>
      </c>
      <c r="AD14" s="52">
        <v>3</v>
      </c>
      <c r="AE14" s="52">
        <v>3</v>
      </c>
      <c r="AF14" s="52">
        <v>3</v>
      </c>
      <c r="AG14" s="55">
        <v>3</v>
      </c>
      <c r="AH14" s="55">
        <v>3</v>
      </c>
      <c r="AI14" s="55">
        <v>3</v>
      </c>
      <c r="AJ14" s="54">
        <v>3</v>
      </c>
      <c r="AK14" s="56">
        <v>3</v>
      </c>
      <c r="AL14" s="56">
        <v>3</v>
      </c>
      <c r="AM14" s="56">
        <v>3</v>
      </c>
      <c r="AN14" s="56">
        <v>3</v>
      </c>
      <c r="AO14" s="56">
        <v>3</v>
      </c>
      <c r="AP14" s="52">
        <v>3</v>
      </c>
      <c r="AQ14" s="52">
        <v>3</v>
      </c>
      <c r="AR14" s="52">
        <v>3</v>
      </c>
      <c r="AS14" s="52">
        <v>3</v>
      </c>
      <c r="AT14" s="52">
        <v>3</v>
      </c>
      <c r="AU14" s="54">
        <v>3</v>
      </c>
      <c r="AV14" s="55">
        <v>3</v>
      </c>
      <c r="AW14" s="55">
        <v>3</v>
      </c>
      <c r="AX14" s="55">
        <v>2</v>
      </c>
      <c r="AY14" s="55">
        <v>2</v>
      </c>
      <c r="AZ14" s="84">
        <v>3</v>
      </c>
      <c r="BA14" s="85">
        <v>3</v>
      </c>
      <c r="BB14" s="86">
        <v>3</v>
      </c>
      <c r="BC14" s="84">
        <v>3</v>
      </c>
      <c r="BD14" s="50">
        <v>3</v>
      </c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90"/>
    </row>
    <row r="15" spans="1:73" ht="64" customHeight="1">
      <c r="A15" s="106" t="s">
        <v>101</v>
      </c>
      <c r="B15" s="202" t="s">
        <v>21</v>
      </c>
      <c r="C15" s="204"/>
      <c r="D15" s="46" t="s">
        <v>23</v>
      </c>
      <c r="E15" s="194" t="s">
        <v>94</v>
      </c>
      <c r="F15" s="195"/>
      <c r="G15" s="195"/>
      <c r="H15" s="195"/>
      <c r="I15" s="195"/>
      <c r="J15" s="196"/>
      <c r="K15" s="202" t="s">
        <v>97</v>
      </c>
      <c r="L15" s="203"/>
      <c r="M15" s="203"/>
      <c r="N15" s="204"/>
      <c r="O15" s="45" t="s">
        <v>50</v>
      </c>
      <c r="P15" s="205" t="s">
        <v>24</v>
      </c>
      <c r="Q15" s="206"/>
      <c r="R15" s="206"/>
      <c r="S15" s="206"/>
      <c r="T15" s="206"/>
      <c r="U15" s="207"/>
      <c r="V15" s="208" t="s">
        <v>56</v>
      </c>
      <c r="W15" s="209"/>
      <c r="X15" s="209"/>
      <c r="Y15" s="210"/>
      <c r="Z15" s="194" t="s">
        <v>95</v>
      </c>
      <c r="AA15" s="195"/>
      <c r="AB15" s="195"/>
      <c r="AC15" s="195"/>
      <c r="AD15" s="195"/>
      <c r="AE15" s="196"/>
      <c r="AF15" s="202" t="s">
        <v>21</v>
      </c>
      <c r="AG15" s="203"/>
      <c r="AH15" s="203"/>
      <c r="AI15" s="203"/>
      <c r="AJ15" s="204"/>
      <c r="AK15" s="200" t="s">
        <v>64</v>
      </c>
      <c r="AL15" s="201"/>
      <c r="AM15" s="205" t="s">
        <v>26</v>
      </c>
      <c r="AN15" s="207"/>
      <c r="AO15" s="194" t="s">
        <v>99</v>
      </c>
      <c r="AP15" s="195"/>
      <c r="AQ15" s="195"/>
      <c r="AR15" s="195"/>
      <c r="AS15" s="195"/>
      <c r="AT15" s="196"/>
      <c r="AU15" s="202" t="s">
        <v>21</v>
      </c>
      <c r="AV15" s="203"/>
      <c r="AW15" s="203"/>
      <c r="AX15" s="203"/>
      <c r="AY15" s="204"/>
      <c r="AZ15" s="48" t="s">
        <v>50</v>
      </c>
      <c r="BA15" s="205" t="s">
        <v>23</v>
      </c>
      <c r="BB15" s="206"/>
      <c r="BC15" s="207"/>
      <c r="BD15" s="202" t="s">
        <v>21</v>
      </c>
      <c r="BE15" s="203"/>
      <c r="BF15" s="203"/>
      <c r="BG15" s="203"/>
      <c r="BH15" s="204"/>
      <c r="BI15" s="194" t="s">
        <v>100</v>
      </c>
      <c r="BJ15" s="195"/>
      <c r="BK15" s="195"/>
      <c r="BL15" s="195"/>
      <c r="BM15" s="196"/>
      <c r="BN15" s="70" t="s">
        <v>18</v>
      </c>
      <c r="BO15" s="48" t="s">
        <v>50</v>
      </c>
      <c r="BP15" s="197" t="s">
        <v>24</v>
      </c>
      <c r="BQ15" s="198"/>
      <c r="BR15" s="198"/>
      <c r="BS15" s="198"/>
      <c r="BT15" s="198"/>
      <c r="BU15" s="199"/>
    </row>
    <row r="16" spans="1:73" ht="16" customHeight="1" thickBot="1">
      <c r="A16" s="107" t="s">
        <v>58</v>
      </c>
      <c r="B16" s="56">
        <v>2</v>
      </c>
      <c r="C16" s="56">
        <v>2</v>
      </c>
      <c r="D16" s="55">
        <v>2</v>
      </c>
      <c r="E16" s="52">
        <v>2</v>
      </c>
      <c r="F16" s="52">
        <v>2</v>
      </c>
      <c r="G16" s="52">
        <v>2</v>
      </c>
      <c r="H16" s="52">
        <v>2</v>
      </c>
      <c r="I16" s="52">
        <v>2</v>
      </c>
      <c r="J16" s="52">
        <v>2</v>
      </c>
      <c r="K16" s="56">
        <v>2</v>
      </c>
      <c r="L16" s="56">
        <v>2</v>
      </c>
      <c r="M16" s="56">
        <v>2</v>
      </c>
      <c r="N16" s="56">
        <v>2</v>
      </c>
      <c r="O16" s="54">
        <v>2</v>
      </c>
      <c r="P16" s="55">
        <v>2</v>
      </c>
      <c r="Q16" s="55">
        <v>2</v>
      </c>
      <c r="R16" s="55">
        <v>2</v>
      </c>
      <c r="S16" s="55">
        <v>2</v>
      </c>
      <c r="T16" s="55">
        <v>2</v>
      </c>
      <c r="U16" s="55">
        <v>2</v>
      </c>
      <c r="V16" s="84">
        <v>2</v>
      </c>
      <c r="W16" s="85">
        <v>2</v>
      </c>
      <c r="X16" s="84">
        <v>2</v>
      </c>
      <c r="Y16" s="84">
        <v>2</v>
      </c>
      <c r="Z16" s="52">
        <v>3</v>
      </c>
      <c r="AA16" s="52">
        <v>3</v>
      </c>
      <c r="AB16" s="52">
        <v>3</v>
      </c>
      <c r="AC16" s="64">
        <v>3</v>
      </c>
      <c r="AD16" s="52">
        <v>3</v>
      </c>
      <c r="AE16" s="52">
        <v>3</v>
      </c>
      <c r="AF16" s="56">
        <v>3</v>
      </c>
      <c r="AG16" s="56">
        <v>3</v>
      </c>
      <c r="AH16" s="56">
        <v>3</v>
      </c>
      <c r="AI16" s="56">
        <v>3</v>
      </c>
      <c r="AJ16" s="56">
        <v>3</v>
      </c>
      <c r="AK16" s="62">
        <v>3</v>
      </c>
      <c r="AL16" s="62">
        <v>3</v>
      </c>
      <c r="AM16" s="55">
        <v>3</v>
      </c>
      <c r="AN16" s="55">
        <v>3</v>
      </c>
      <c r="AO16" s="52">
        <v>3</v>
      </c>
      <c r="AP16" s="52">
        <v>3</v>
      </c>
      <c r="AQ16" s="64">
        <v>3</v>
      </c>
      <c r="AR16" s="52">
        <v>3</v>
      </c>
      <c r="AS16" s="52">
        <v>3</v>
      </c>
      <c r="AT16" s="52">
        <v>3</v>
      </c>
      <c r="AU16" s="56">
        <v>3</v>
      </c>
      <c r="AV16" s="56">
        <v>3</v>
      </c>
      <c r="AW16" s="56">
        <v>3</v>
      </c>
      <c r="AX16" s="56">
        <v>3</v>
      </c>
      <c r="AY16" s="56">
        <v>3</v>
      </c>
      <c r="AZ16" s="54">
        <v>3</v>
      </c>
      <c r="BA16" s="71">
        <v>3</v>
      </c>
      <c r="BB16" s="72">
        <v>3</v>
      </c>
      <c r="BC16" s="55">
        <v>3</v>
      </c>
      <c r="BD16" s="56">
        <v>3</v>
      </c>
      <c r="BE16" s="56">
        <v>3</v>
      </c>
      <c r="BF16" s="56">
        <v>3</v>
      </c>
      <c r="BG16" s="56">
        <v>3</v>
      </c>
      <c r="BH16" s="56">
        <v>3</v>
      </c>
      <c r="BI16" s="52">
        <v>3</v>
      </c>
      <c r="BJ16" s="52">
        <v>3</v>
      </c>
      <c r="BK16" s="52">
        <v>3</v>
      </c>
      <c r="BL16" s="52">
        <v>3</v>
      </c>
      <c r="BM16" s="52">
        <v>3</v>
      </c>
      <c r="BN16" s="62">
        <v>3</v>
      </c>
      <c r="BO16" s="54">
        <v>3</v>
      </c>
      <c r="BP16" s="63">
        <v>3</v>
      </c>
      <c r="BQ16" s="63">
        <v>3</v>
      </c>
      <c r="BR16" s="63">
        <v>3</v>
      </c>
      <c r="BS16" s="63">
        <v>3</v>
      </c>
      <c r="BT16" s="63">
        <v>3</v>
      </c>
      <c r="BU16" s="67">
        <v>3</v>
      </c>
    </row>
    <row r="17" spans="1:73" ht="64" customHeight="1">
      <c r="A17" s="106" t="s">
        <v>102</v>
      </c>
      <c r="B17" s="205" t="s">
        <v>23</v>
      </c>
      <c r="C17" s="207"/>
      <c r="D17" s="202" t="s">
        <v>21</v>
      </c>
      <c r="E17" s="203"/>
      <c r="F17" s="203"/>
      <c r="G17" s="203"/>
      <c r="H17" s="204"/>
      <c r="I17" s="194" t="s">
        <v>100</v>
      </c>
      <c r="J17" s="195"/>
      <c r="K17" s="195"/>
      <c r="L17" s="195"/>
      <c r="M17" s="196"/>
      <c r="N17" s="70" t="s">
        <v>18</v>
      </c>
      <c r="O17" s="45" t="s">
        <v>50</v>
      </c>
      <c r="P17" s="205" t="s">
        <v>24</v>
      </c>
      <c r="Q17" s="206"/>
      <c r="R17" s="206"/>
      <c r="S17" s="206"/>
      <c r="T17" s="206"/>
      <c r="U17" s="207"/>
      <c r="V17" s="208" t="s">
        <v>56</v>
      </c>
      <c r="W17" s="209"/>
      <c r="X17" s="209"/>
      <c r="Y17" s="210"/>
      <c r="Z17" s="43" t="s">
        <v>41</v>
      </c>
      <c r="AA17" s="87"/>
      <c r="AB17" s="87"/>
      <c r="AC17" s="91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92"/>
      <c r="BB17" s="93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8"/>
    </row>
    <row r="18" spans="1:73" ht="16" customHeight="1" thickBot="1">
      <c r="A18" s="107" t="s">
        <v>58</v>
      </c>
      <c r="B18" s="55">
        <v>3</v>
      </c>
      <c r="C18" s="55">
        <v>3</v>
      </c>
      <c r="D18" s="56">
        <v>3</v>
      </c>
      <c r="E18" s="56">
        <v>3</v>
      </c>
      <c r="F18" s="56">
        <v>3</v>
      </c>
      <c r="G18" s="56">
        <v>3</v>
      </c>
      <c r="H18" s="56">
        <v>3</v>
      </c>
      <c r="I18" s="52">
        <v>3</v>
      </c>
      <c r="J18" s="52">
        <v>3</v>
      </c>
      <c r="K18" s="52">
        <v>3</v>
      </c>
      <c r="L18" s="52">
        <v>3</v>
      </c>
      <c r="M18" s="52">
        <v>3</v>
      </c>
      <c r="N18" s="62">
        <v>3</v>
      </c>
      <c r="O18" s="54">
        <v>3</v>
      </c>
      <c r="P18" s="55">
        <v>3</v>
      </c>
      <c r="Q18" s="55">
        <v>3</v>
      </c>
      <c r="R18" s="55">
        <v>3</v>
      </c>
      <c r="S18" s="55">
        <v>3</v>
      </c>
      <c r="T18" s="55">
        <v>3</v>
      </c>
      <c r="U18" s="55">
        <v>3</v>
      </c>
      <c r="V18" s="84">
        <v>3</v>
      </c>
      <c r="W18" s="84">
        <v>3</v>
      </c>
      <c r="X18" s="84">
        <v>3</v>
      </c>
      <c r="Y18" s="84">
        <v>3</v>
      </c>
      <c r="Z18" s="50">
        <v>3</v>
      </c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94"/>
      <c r="BB18" s="95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90"/>
    </row>
    <row r="19" spans="1:73" ht="48" hidden="1" customHeight="1" thickBot="1">
      <c r="A19" s="73" t="s">
        <v>19</v>
      </c>
      <c r="B19" s="74">
        <f>COUNTIF(B5:B17, "PB")</f>
        <v>0</v>
      </c>
      <c r="C19" s="74">
        <f t="shared" ref="C19:BO19" si="0">COUNTIF(C5:C17, "PB")</f>
        <v>0</v>
      </c>
      <c r="D19" s="74">
        <f t="shared" si="0"/>
        <v>0</v>
      </c>
      <c r="E19" s="74">
        <f t="shared" si="0"/>
        <v>0</v>
      </c>
      <c r="F19" s="74">
        <f t="shared" si="0"/>
        <v>0</v>
      </c>
      <c r="G19" s="74">
        <f t="shared" si="0"/>
        <v>0</v>
      </c>
      <c r="H19" s="74">
        <f t="shared" si="0"/>
        <v>0</v>
      </c>
      <c r="I19" s="74">
        <f t="shared" si="0"/>
        <v>0</v>
      </c>
      <c r="J19" s="74">
        <f t="shared" si="0"/>
        <v>0</v>
      </c>
      <c r="K19" s="74">
        <f t="shared" si="0"/>
        <v>0</v>
      </c>
      <c r="L19" s="74">
        <f t="shared" si="0"/>
        <v>0</v>
      </c>
      <c r="M19" s="74">
        <f t="shared" si="0"/>
        <v>0</v>
      </c>
      <c r="N19" s="74">
        <f t="shared" si="0"/>
        <v>0</v>
      </c>
      <c r="O19" s="74">
        <f>COUNTIF(O5:O17, "PB")</f>
        <v>0</v>
      </c>
      <c r="P19" s="74">
        <f>COUNTIF(P5:P17, "PB")</f>
        <v>0</v>
      </c>
      <c r="Q19" s="74">
        <f t="shared" si="0"/>
        <v>0</v>
      </c>
      <c r="R19" s="74">
        <f t="shared" si="0"/>
        <v>0</v>
      </c>
      <c r="S19" s="74">
        <f t="shared" si="0"/>
        <v>0</v>
      </c>
      <c r="T19" s="74">
        <f t="shared" si="0"/>
        <v>0</v>
      </c>
      <c r="U19" s="74">
        <f t="shared" si="0"/>
        <v>0</v>
      </c>
      <c r="V19" s="74">
        <f t="shared" si="0"/>
        <v>0</v>
      </c>
      <c r="W19" s="74">
        <f t="shared" si="0"/>
        <v>0</v>
      </c>
      <c r="X19" s="74">
        <f t="shared" si="0"/>
        <v>0</v>
      </c>
      <c r="Y19" s="74">
        <f t="shared" si="0"/>
        <v>0</v>
      </c>
      <c r="Z19" s="74">
        <f t="shared" si="0"/>
        <v>0</v>
      </c>
      <c r="AA19" s="74">
        <f t="shared" si="0"/>
        <v>0</v>
      </c>
      <c r="AB19" s="74">
        <f t="shared" si="0"/>
        <v>0</v>
      </c>
      <c r="AC19" s="74">
        <f t="shared" si="0"/>
        <v>0</v>
      </c>
      <c r="AD19" s="74">
        <f t="shared" si="0"/>
        <v>0</v>
      </c>
      <c r="AE19" s="74">
        <f t="shared" si="0"/>
        <v>0</v>
      </c>
      <c r="AF19" s="74">
        <f t="shared" si="0"/>
        <v>0</v>
      </c>
      <c r="AG19" s="74">
        <f>COUNTIF(AG5:AG17, "PB")</f>
        <v>0</v>
      </c>
      <c r="AH19" s="74">
        <f t="shared" si="0"/>
        <v>0</v>
      </c>
      <c r="AI19" s="74">
        <f t="shared" si="0"/>
        <v>0</v>
      </c>
      <c r="AJ19" s="74">
        <f t="shared" si="0"/>
        <v>0</v>
      </c>
      <c r="AK19" s="74">
        <f t="shared" si="0"/>
        <v>0</v>
      </c>
      <c r="AL19" s="74">
        <f t="shared" si="0"/>
        <v>0</v>
      </c>
      <c r="AM19" s="74">
        <f t="shared" si="0"/>
        <v>0</v>
      </c>
      <c r="AN19" s="74">
        <f t="shared" si="0"/>
        <v>0</v>
      </c>
      <c r="AO19" s="74">
        <f t="shared" si="0"/>
        <v>0</v>
      </c>
      <c r="AP19" s="74">
        <f t="shared" si="0"/>
        <v>0</v>
      </c>
      <c r="AQ19" s="74">
        <f t="shared" si="0"/>
        <v>0</v>
      </c>
      <c r="AR19" s="74">
        <f t="shared" si="0"/>
        <v>0</v>
      </c>
      <c r="AS19" s="74">
        <f>COUNTIF(AS5:AS17, "PB")</f>
        <v>0</v>
      </c>
      <c r="AT19" s="74">
        <f>COUNTIF(AT5:AT17, "PB")</f>
        <v>0</v>
      </c>
      <c r="AU19" s="74">
        <f>COUNTIF(AU5:AU17, "PB")</f>
        <v>0</v>
      </c>
      <c r="AV19" s="74">
        <f>COUNTIF(AV5:AV17, "PB")</f>
        <v>0</v>
      </c>
      <c r="AW19" s="74">
        <f t="shared" si="0"/>
        <v>0</v>
      </c>
      <c r="AX19" s="74">
        <f t="shared" si="0"/>
        <v>0</v>
      </c>
      <c r="AY19" s="74">
        <f t="shared" si="0"/>
        <v>0</v>
      </c>
      <c r="AZ19" s="74">
        <f t="shared" si="0"/>
        <v>0</v>
      </c>
      <c r="BA19" s="75">
        <f t="shared" si="0"/>
        <v>0</v>
      </c>
      <c r="BB19" s="76">
        <f>COUNTIF(BB5:BB17, "PB")</f>
        <v>0</v>
      </c>
      <c r="BC19" s="74">
        <f>COUNTIF(BC5:BC17, "PB")</f>
        <v>0</v>
      </c>
      <c r="BD19" s="74">
        <f>COUNTIF(BD5:BD17, "PB")</f>
        <v>0</v>
      </c>
      <c r="BE19" s="74">
        <f>COUNTIF(BE3:BE18, "Placement Block")</f>
        <v>0</v>
      </c>
      <c r="BF19" s="74">
        <f>COUNTIF(BF5:BF17, "PB")</f>
        <v>0</v>
      </c>
      <c r="BG19" s="74">
        <f>COUNTIF(BG5:BG17, "PB")</f>
        <v>0</v>
      </c>
      <c r="BH19" s="74">
        <f>COUNTIF(BH5:BH17, "PB")</f>
        <v>0</v>
      </c>
      <c r="BI19" s="74">
        <f t="shared" si="0"/>
        <v>0</v>
      </c>
      <c r="BJ19" s="74">
        <f t="shared" si="0"/>
        <v>0</v>
      </c>
      <c r="BK19" s="74">
        <f t="shared" si="0"/>
        <v>0</v>
      </c>
      <c r="BL19" s="74">
        <f t="shared" si="0"/>
        <v>0</v>
      </c>
      <c r="BM19" s="74">
        <f t="shared" si="0"/>
        <v>0</v>
      </c>
      <c r="BN19" s="74">
        <f t="shared" si="0"/>
        <v>0</v>
      </c>
      <c r="BO19" s="74">
        <f t="shared" si="0"/>
        <v>0</v>
      </c>
      <c r="BP19" s="74">
        <f t="shared" ref="BP19:BU19" si="1">COUNTIF(BP5:BP17, "PB")</f>
        <v>0</v>
      </c>
      <c r="BQ19" s="74">
        <f t="shared" si="1"/>
        <v>0</v>
      </c>
      <c r="BR19" s="74">
        <f t="shared" si="1"/>
        <v>0</v>
      </c>
      <c r="BS19" s="74">
        <f t="shared" si="1"/>
        <v>0</v>
      </c>
      <c r="BT19" s="74">
        <f t="shared" si="1"/>
        <v>0</v>
      </c>
      <c r="BU19" s="77">
        <f t="shared" si="1"/>
        <v>0</v>
      </c>
    </row>
    <row r="21" spans="1:73">
      <c r="AE21" s="13"/>
    </row>
    <row r="23" spans="1:73">
      <c r="H23" s="108"/>
      <c r="Q23" s="110"/>
    </row>
    <row r="24" spans="1:73">
      <c r="H24" s="13"/>
      <c r="I24" s="13"/>
      <c r="J24" s="13"/>
      <c r="Q24" s="109"/>
    </row>
    <row r="25" spans="1:73">
      <c r="H25" s="13"/>
      <c r="I25" s="13"/>
      <c r="J25" s="13"/>
    </row>
    <row r="26" spans="1:73">
      <c r="H26" s="13"/>
      <c r="I26" s="13"/>
      <c r="J26" s="13"/>
      <c r="Q26" s="109"/>
    </row>
    <row r="27" spans="1:73">
      <c r="H27" s="13"/>
      <c r="I27" s="13"/>
      <c r="J27" s="13"/>
      <c r="Q27" s="109"/>
    </row>
    <row r="28" spans="1:73">
      <c r="H28" s="13"/>
      <c r="I28" s="13"/>
      <c r="J28" s="13"/>
      <c r="Q28" s="109"/>
    </row>
    <row r="29" spans="1:73">
      <c r="H29" s="13"/>
      <c r="I29" s="13"/>
      <c r="J29" s="13"/>
      <c r="Q29" s="109"/>
    </row>
    <row r="30" spans="1:73">
      <c r="H30" s="13"/>
      <c r="I30" s="13"/>
      <c r="J30" s="13"/>
      <c r="Q30" s="109"/>
      <c r="AE30" s="13"/>
    </row>
    <row r="31" spans="1:73">
      <c r="H31" s="13"/>
      <c r="AE31" s="13"/>
    </row>
    <row r="32" spans="1:73">
      <c r="H32" s="13"/>
      <c r="AE32" s="13"/>
    </row>
    <row r="33" spans="8:31">
      <c r="H33" s="13"/>
      <c r="AE33" s="13"/>
    </row>
    <row r="34" spans="8:31">
      <c r="H34" s="13"/>
    </row>
    <row r="35" spans="8:31">
      <c r="H35" s="13"/>
    </row>
    <row r="36" spans="8:31">
      <c r="H36" s="13"/>
    </row>
    <row r="37" spans="8:31">
      <c r="H37" s="13"/>
    </row>
    <row r="38" spans="8:31">
      <c r="H38" s="13"/>
    </row>
  </sheetData>
  <mergeCells count="87">
    <mergeCell ref="AV5:AY5"/>
    <mergeCell ref="AZ5:BC5"/>
    <mergeCell ref="BD5:BG5"/>
    <mergeCell ref="BH5:BM5"/>
    <mergeCell ref="BN5:BR5"/>
    <mergeCell ref="BT5:BU5"/>
    <mergeCell ref="BG3:BN3"/>
    <mergeCell ref="BO3:BQ3"/>
    <mergeCell ref="BS3:BU3"/>
    <mergeCell ref="AN11:AO11"/>
    <mergeCell ref="BM9:BN9"/>
    <mergeCell ref="BO9:BS9"/>
    <mergeCell ref="BT9:BU9"/>
    <mergeCell ref="AZ9:BC9"/>
    <mergeCell ref="BD9:BF9"/>
    <mergeCell ref="BG9:BL9"/>
    <mergeCell ref="BP11:BU11"/>
    <mergeCell ref="BK11:BN11"/>
    <mergeCell ref="BE11:BJ11"/>
    <mergeCell ref="BO7:BU7"/>
    <mergeCell ref="AZ7:BA7"/>
    <mergeCell ref="V13:Z13"/>
    <mergeCell ref="V11:Y11"/>
    <mergeCell ref="AA11:AF11"/>
    <mergeCell ref="AJ9:AO9"/>
    <mergeCell ref="AP9:AT9"/>
    <mergeCell ref="V9:AA9"/>
    <mergeCell ref="AB9:AF9"/>
    <mergeCell ref="AP11:AU11"/>
    <mergeCell ref="AG11:AL11"/>
    <mergeCell ref="AA13:AF13"/>
    <mergeCell ref="AK13:AO13"/>
    <mergeCell ref="B13:F13"/>
    <mergeCell ref="G13:L13"/>
    <mergeCell ref="M13:N13"/>
    <mergeCell ref="O13:S13"/>
    <mergeCell ref="T13:U13"/>
    <mergeCell ref="BP15:BU15"/>
    <mergeCell ref="BA15:BC15"/>
    <mergeCell ref="BD15:BH15"/>
    <mergeCell ref="AG13:AI13"/>
    <mergeCell ref="BI15:BM15"/>
    <mergeCell ref="AV13:AY13"/>
    <mergeCell ref="AZ13:BC13"/>
    <mergeCell ref="AP13:AT13"/>
    <mergeCell ref="B17:C17"/>
    <mergeCell ref="D17:H17"/>
    <mergeCell ref="I17:M17"/>
    <mergeCell ref="P17:U17"/>
    <mergeCell ref="V17:Y17"/>
    <mergeCell ref="B15:C15"/>
    <mergeCell ref="AK15:AL15"/>
    <mergeCell ref="AM15:AN15"/>
    <mergeCell ref="AO15:AT15"/>
    <mergeCell ref="AU15:AY15"/>
    <mergeCell ref="P15:U15"/>
    <mergeCell ref="V15:Y15"/>
    <mergeCell ref="E15:J15"/>
    <mergeCell ref="K15:N15"/>
    <mergeCell ref="Z15:AE15"/>
    <mergeCell ref="AF15:AJ15"/>
    <mergeCell ref="AI5:AM5"/>
    <mergeCell ref="B9:G9"/>
    <mergeCell ref="H9:M9"/>
    <mergeCell ref="N9:R9"/>
    <mergeCell ref="T9:U9"/>
    <mergeCell ref="G5:N5"/>
    <mergeCell ref="O5:Q5"/>
    <mergeCell ref="S5:U5"/>
    <mergeCell ref="V5:Z5"/>
    <mergeCell ref="AA5:AE5"/>
    <mergeCell ref="AG5:AH5"/>
    <mergeCell ref="AA7:AH7"/>
    <mergeCell ref="AI7:AK7"/>
    <mergeCell ref="AM7:AN7"/>
    <mergeCell ref="AN5:AS5"/>
    <mergeCell ref="AH9:AI9"/>
    <mergeCell ref="B11:F11"/>
    <mergeCell ref="H11:M11"/>
    <mergeCell ref="O11:U11"/>
    <mergeCell ref="BH7:BM7"/>
    <mergeCell ref="BB7:BF7"/>
    <mergeCell ref="AT7:AX7"/>
    <mergeCell ref="AO7:AS7"/>
    <mergeCell ref="AV9:AY9"/>
    <mergeCell ref="AY11:BC11"/>
    <mergeCell ref="AV11:AW11"/>
  </mergeCells>
  <conditionalFormatting sqref="B19:BU19">
    <cfRule type="cellIs" dxfId="4" priority="1" operator="greaterThanOrEqual">
      <formula>3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FD18B-B590-FB4D-9686-0EEA4C464EA9}">
  <dimension ref="A1:DC111"/>
  <sheetViews>
    <sheetView zoomScaleNormal="100" workbookViewId="0">
      <pane xSplit="1" ySplit="2" topLeftCell="CB8" activePane="bottomRight" state="frozen"/>
      <selection pane="topRight" activeCell="B1" sqref="B1"/>
      <selection pane="bottomLeft" activeCell="A3" sqref="A3"/>
      <selection pane="bottomRight" activeCell="AO16" sqref="AO16"/>
    </sheetView>
  </sheetViews>
  <sheetFormatPr defaultColWidth="9.83203125" defaultRowHeight="15.5"/>
  <cols>
    <col min="1" max="1" width="22" style="2" bestFit="1" customWidth="1"/>
    <col min="2" max="35" width="9.83203125" style="2" customWidth="1"/>
    <col min="36" max="39" width="9.83203125" style="2"/>
    <col min="40" max="40" width="10.58203125" style="2" bestFit="1" customWidth="1"/>
    <col min="41" max="57" width="9.83203125" style="2"/>
    <col min="58" max="59" width="10.58203125" style="2" bestFit="1" customWidth="1"/>
    <col min="60" max="16384" width="9.83203125" style="2"/>
  </cols>
  <sheetData>
    <row r="1" spans="1:107">
      <c r="A1" s="14"/>
      <c r="B1" s="14">
        <v>20</v>
      </c>
      <c r="C1" s="14">
        <v>21</v>
      </c>
      <c r="D1" s="14">
        <v>22</v>
      </c>
      <c r="E1" s="14">
        <v>23</v>
      </c>
      <c r="F1" s="14">
        <v>24</v>
      </c>
      <c r="G1" s="14">
        <v>25</v>
      </c>
      <c r="H1" s="14">
        <v>26</v>
      </c>
      <c r="I1" s="14">
        <v>27</v>
      </c>
      <c r="J1" s="14">
        <v>28</v>
      </c>
      <c r="K1" s="14">
        <v>29</v>
      </c>
      <c r="L1" s="14">
        <v>30</v>
      </c>
      <c r="M1" s="14">
        <v>31</v>
      </c>
      <c r="N1" s="14">
        <v>32</v>
      </c>
      <c r="O1" s="14">
        <v>33</v>
      </c>
      <c r="P1" s="14">
        <v>34</v>
      </c>
      <c r="Q1" s="14">
        <v>35</v>
      </c>
      <c r="R1" s="14">
        <v>36</v>
      </c>
      <c r="S1" s="14">
        <v>37</v>
      </c>
      <c r="T1" s="14">
        <v>38</v>
      </c>
      <c r="U1" s="14">
        <v>39</v>
      </c>
      <c r="V1" s="14">
        <v>40</v>
      </c>
      <c r="W1" s="14">
        <v>41</v>
      </c>
      <c r="X1" s="14">
        <v>42</v>
      </c>
      <c r="Y1" s="14">
        <v>43</v>
      </c>
      <c r="Z1" s="14">
        <v>44</v>
      </c>
      <c r="AA1" s="14">
        <v>45</v>
      </c>
      <c r="AB1" s="14">
        <v>46</v>
      </c>
      <c r="AC1" s="14">
        <v>47</v>
      </c>
      <c r="AD1" s="14">
        <v>48</v>
      </c>
      <c r="AE1" s="14">
        <v>49</v>
      </c>
      <c r="AF1" s="14">
        <v>50</v>
      </c>
      <c r="AG1" s="14">
        <v>51</v>
      </c>
      <c r="AH1" s="14">
        <v>52</v>
      </c>
      <c r="AI1" s="114"/>
      <c r="AJ1" s="1">
        <v>1</v>
      </c>
      <c r="AK1" s="1">
        <v>2</v>
      </c>
      <c r="AL1" s="1">
        <v>3</v>
      </c>
      <c r="AM1" s="1">
        <v>4</v>
      </c>
      <c r="AN1" s="1">
        <v>5</v>
      </c>
      <c r="AO1" s="1">
        <v>6</v>
      </c>
      <c r="AP1" s="1">
        <v>7</v>
      </c>
      <c r="AQ1" s="1">
        <v>8</v>
      </c>
      <c r="AR1" s="1">
        <v>9</v>
      </c>
      <c r="AS1" s="1">
        <v>10</v>
      </c>
      <c r="AT1" s="1">
        <v>11</v>
      </c>
      <c r="AU1" s="1">
        <v>12</v>
      </c>
      <c r="AV1" s="1">
        <v>13</v>
      </c>
      <c r="AW1" s="1">
        <v>14</v>
      </c>
      <c r="AX1" s="1">
        <v>15</v>
      </c>
      <c r="AY1" s="1">
        <v>16</v>
      </c>
      <c r="AZ1" s="1">
        <v>17</v>
      </c>
      <c r="BA1" s="1">
        <v>18</v>
      </c>
      <c r="BB1" s="1">
        <v>19</v>
      </c>
      <c r="BC1" s="1">
        <v>20</v>
      </c>
      <c r="BD1" s="1">
        <v>21</v>
      </c>
      <c r="BE1" s="1">
        <v>22</v>
      </c>
      <c r="BF1" s="1">
        <v>23</v>
      </c>
      <c r="BG1" s="1">
        <v>24</v>
      </c>
      <c r="BH1" s="1">
        <v>25</v>
      </c>
      <c r="BI1" s="1">
        <v>26</v>
      </c>
      <c r="BJ1" s="1">
        <v>27</v>
      </c>
      <c r="BK1" s="1">
        <v>28</v>
      </c>
      <c r="BL1" s="1">
        <v>29</v>
      </c>
      <c r="BM1" s="1">
        <v>30</v>
      </c>
      <c r="BN1" s="1">
        <v>31</v>
      </c>
      <c r="BO1" s="1">
        <v>32</v>
      </c>
      <c r="BP1" s="1">
        <v>33</v>
      </c>
      <c r="BQ1" s="1">
        <v>34</v>
      </c>
      <c r="BR1" s="1">
        <v>35</v>
      </c>
      <c r="BS1" s="1">
        <v>36</v>
      </c>
      <c r="BT1" s="1">
        <v>37</v>
      </c>
      <c r="BU1" s="1">
        <v>38</v>
      </c>
      <c r="BV1" s="1">
        <v>39</v>
      </c>
      <c r="BW1" s="1">
        <v>40</v>
      </c>
      <c r="BX1" s="1">
        <v>41</v>
      </c>
      <c r="BY1" s="1">
        <v>42</v>
      </c>
      <c r="BZ1" s="1">
        <v>43</v>
      </c>
      <c r="CA1" s="1">
        <v>44</v>
      </c>
      <c r="CB1" s="1">
        <v>45</v>
      </c>
      <c r="CC1" s="1">
        <v>46</v>
      </c>
      <c r="CD1" s="1">
        <v>47</v>
      </c>
      <c r="CE1" s="1">
        <v>48</v>
      </c>
      <c r="CF1" s="1">
        <v>49</v>
      </c>
      <c r="CG1" s="1">
        <v>50</v>
      </c>
      <c r="CH1" s="1">
        <v>51</v>
      </c>
      <c r="CI1" s="24">
        <v>52</v>
      </c>
      <c r="CJ1" s="30">
        <v>1</v>
      </c>
      <c r="CK1" s="1">
        <v>2</v>
      </c>
      <c r="CL1" s="1">
        <v>3</v>
      </c>
      <c r="CM1" s="1">
        <v>4</v>
      </c>
      <c r="CN1" s="1">
        <v>5</v>
      </c>
      <c r="CO1" s="1">
        <v>6</v>
      </c>
      <c r="CP1" s="1">
        <v>7</v>
      </c>
      <c r="CQ1" s="1">
        <v>8</v>
      </c>
      <c r="CR1" s="1">
        <v>9</v>
      </c>
      <c r="CS1" s="1">
        <v>10</v>
      </c>
      <c r="CT1" s="1">
        <v>11</v>
      </c>
      <c r="CU1" s="1">
        <v>12</v>
      </c>
      <c r="CV1" s="1">
        <v>13</v>
      </c>
      <c r="CW1" s="1">
        <v>14</v>
      </c>
      <c r="CX1" s="1">
        <v>15</v>
      </c>
      <c r="CY1" s="1">
        <v>16</v>
      </c>
      <c r="CZ1" s="1">
        <v>17</v>
      </c>
      <c r="DA1" s="1">
        <v>18</v>
      </c>
      <c r="DB1" s="1">
        <v>19</v>
      </c>
      <c r="DC1" s="1">
        <v>20</v>
      </c>
    </row>
    <row r="2" spans="1:107" ht="61.5">
      <c r="A2" s="1"/>
      <c r="B2" s="3">
        <v>45292</v>
      </c>
      <c r="C2" s="3">
        <v>45299</v>
      </c>
      <c r="D2" s="3">
        <v>45306</v>
      </c>
      <c r="E2" s="3">
        <v>45313</v>
      </c>
      <c r="F2" s="3">
        <v>45320</v>
      </c>
      <c r="G2" s="3">
        <v>45327</v>
      </c>
      <c r="H2" s="3">
        <v>45334</v>
      </c>
      <c r="I2" s="3">
        <v>45341</v>
      </c>
      <c r="J2" s="3">
        <v>45348</v>
      </c>
      <c r="K2" s="3">
        <v>45355</v>
      </c>
      <c r="L2" s="3">
        <v>45362</v>
      </c>
      <c r="M2" s="3">
        <v>45369</v>
      </c>
      <c r="N2" s="3">
        <v>45376</v>
      </c>
      <c r="O2" s="3">
        <v>45383</v>
      </c>
      <c r="P2" s="3">
        <v>45390</v>
      </c>
      <c r="Q2" s="3">
        <v>45397</v>
      </c>
      <c r="R2" s="3">
        <v>45404</v>
      </c>
      <c r="S2" s="3">
        <v>45411</v>
      </c>
      <c r="T2" s="3">
        <v>45418</v>
      </c>
      <c r="U2" s="3">
        <v>45425</v>
      </c>
      <c r="V2" s="3">
        <v>45432</v>
      </c>
      <c r="W2" s="3">
        <v>45439</v>
      </c>
      <c r="X2" s="3">
        <v>45446</v>
      </c>
      <c r="Y2" s="3">
        <v>45453</v>
      </c>
      <c r="Z2" s="3">
        <v>45460</v>
      </c>
      <c r="AA2" s="3">
        <v>45467</v>
      </c>
      <c r="AB2" s="3">
        <v>45474</v>
      </c>
      <c r="AC2" s="3">
        <v>45481</v>
      </c>
      <c r="AD2" s="124">
        <v>45488</v>
      </c>
      <c r="AE2" s="124">
        <v>45495</v>
      </c>
      <c r="AF2" s="124">
        <v>45502</v>
      </c>
      <c r="AG2" s="124">
        <v>45509</v>
      </c>
      <c r="AH2" s="124">
        <v>45516</v>
      </c>
      <c r="AI2" s="115"/>
      <c r="AJ2" s="3">
        <v>45523</v>
      </c>
      <c r="AK2" s="3">
        <v>45530</v>
      </c>
      <c r="AL2" s="3">
        <v>45537</v>
      </c>
      <c r="AM2" s="3">
        <v>45544</v>
      </c>
      <c r="AN2" s="3">
        <v>45551</v>
      </c>
      <c r="AO2" s="3">
        <v>45558</v>
      </c>
      <c r="AP2" s="3">
        <v>45565</v>
      </c>
      <c r="AQ2" s="3">
        <v>45572</v>
      </c>
      <c r="AR2" s="3">
        <v>45579</v>
      </c>
      <c r="AS2" s="3">
        <v>45586</v>
      </c>
      <c r="AT2" s="3">
        <v>45593</v>
      </c>
      <c r="AU2" s="3">
        <v>45600</v>
      </c>
      <c r="AV2" s="3">
        <v>45607</v>
      </c>
      <c r="AW2" s="3">
        <v>45614</v>
      </c>
      <c r="AX2" s="3">
        <v>45621</v>
      </c>
      <c r="AY2" s="3">
        <v>45628</v>
      </c>
      <c r="AZ2" s="3">
        <v>45635</v>
      </c>
      <c r="BA2" s="3">
        <v>45642</v>
      </c>
      <c r="BB2" s="3">
        <v>45649</v>
      </c>
      <c r="BC2" s="3">
        <v>45656</v>
      </c>
      <c r="BD2" s="3">
        <v>45663</v>
      </c>
      <c r="BE2" s="3">
        <v>45670</v>
      </c>
      <c r="BF2" s="3">
        <v>45677</v>
      </c>
      <c r="BG2" s="3">
        <v>45684</v>
      </c>
      <c r="BH2" s="3">
        <v>45691</v>
      </c>
      <c r="BI2" s="3">
        <v>45698</v>
      </c>
      <c r="BJ2" s="3">
        <v>45705</v>
      </c>
      <c r="BK2" s="3">
        <v>45712</v>
      </c>
      <c r="BL2" s="3">
        <v>45719</v>
      </c>
      <c r="BM2" s="3">
        <v>45726</v>
      </c>
      <c r="BN2" s="3">
        <v>45733</v>
      </c>
      <c r="BO2" s="3">
        <v>45740</v>
      </c>
      <c r="BP2" s="3">
        <v>45747</v>
      </c>
      <c r="BQ2" s="3">
        <v>45754</v>
      </c>
      <c r="BR2" s="3">
        <v>45761</v>
      </c>
      <c r="BS2" s="3">
        <v>45768</v>
      </c>
      <c r="BT2" s="3">
        <v>45775</v>
      </c>
      <c r="BU2" s="3">
        <v>45782</v>
      </c>
      <c r="BV2" s="3">
        <v>45789</v>
      </c>
      <c r="BW2" s="3">
        <v>45796</v>
      </c>
      <c r="BX2" s="3">
        <v>45803</v>
      </c>
      <c r="BY2" s="3">
        <v>45810</v>
      </c>
      <c r="BZ2" s="3">
        <v>45817</v>
      </c>
      <c r="CA2" s="3">
        <v>45824</v>
      </c>
      <c r="CB2" s="3">
        <v>45831</v>
      </c>
      <c r="CC2" s="3">
        <v>45838</v>
      </c>
      <c r="CD2" s="3">
        <v>45845</v>
      </c>
      <c r="CE2" s="3">
        <v>45852</v>
      </c>
      <c r="CF2" s="3">
        <v>45859</v>
      </c>
      <c r="CG2" s="3">
        <v>45866</v>
      </c>
      <c r="CH2" s="3">
        <v>45873</v>
      </c>
      <c r="CI2" s="25">
        <v>45880</v>
      </c>
      <c r="CJ2" s="31">
        <v>45887</v>
      </c>
      <c r="CK2" s="3">
        <v>45894</v>
      </c>
      <c r="CL2" s="3">
        <v>45901</v>
      </c>
      <c r="CM2" s="3">
        <v>45908</v>
      </c>
      <c r="CN2" s="3">
        <v>45915</v>
      </c>
      <c r="CO2" s="3">
        <v>45922</v>
      </c>
      <c r="CP2" s="3">
        <v>45929</v>
      </c>
      <c r="CQ2" s="3">
        <v>45936</v>
      </c>
      <c r="CR2" s="3">
        <v>45943</v>
      </c>
      <c r="CS2" s="3">
        <v>45950</v>
      </c>
      <c r="CT2" s="3">
        <v>45957</v>
      </c>
      <c r="CU2" s="3">
        <v>45964</v>
      </c>
      <c r="CV2" s="3">
        <v>45971</v>
      </c>
      <c r="CW2" s="3">
        <v>45978</v>
      </c>
      <c r="CX2" s="3">
        <v>45985</v>
      </c>
      <c r="CY2" s="3">
        <v>45992</v>
      </c>
      <c r="CZ2" s="3">
        <v>45999</v>
      </c>
      <c r="DA2" s="3">
        <v>46006</v>
      </c>
      <c r="DB2" s="3">
        <v>46013</v>
      </c>
      <c r="DC2" s="3">
        <v>46020</v>
      </c>
    </row>
    <row r="3" spans="1:107" ht="3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16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25"/>
      <c r="CJ3" s="32"/>
      <c r="CK3" s="3"/>
      <c r="CL3" s="3"/>
      <c r="CM3" s="29" t="s">
        <v>27</v>
      </c>
      <c r="CN3" s="38" t="s">
        <v>1</v>
      </c>
      <c r="CO3" s="6" t="s">
        <v>28</v>
      </c>
      <c r="CP3" s="6" t="s">
        <v>28</v>
      </c>
      <c r="CQ3" s="6" t="s">
        <v>28</v>
      </c>
      <c r="CR3" s="6" t="s">
        <v>28</v>
      </c>
      <c r="CS3" s="6" t="s">
        <v>28</v>
      </c>
      <c r="CT3" s="6" t="s">
        <v>28</v>
      </c>
      <c r="CU3" s="6" t="s">
        <v>28</v>
      </c>
      <c r="CV3" s="6" t="s">
        <v>28</v>
      </c>
      <c r="CW3" s="23" t="s">
        <v>3</v>
      </c>
      <c r="CX3" s="23" t="s">
        <v>3</v>
      </c>
      <c r="CY3" s="23" t="s">
        <v>3</v>
      </c>
      <c r="CZ3" s="4" t="s">
        <v>4</v>
      </c>
      <c r="DA3" s="8" t="s">
        <v>5</v>
      </c>
      <c r="DB3" s="8" t="s">
        <v>5</v>
      </c>
      <c r="DC3" s="8" t="s">
        <v>5</v>
      </c>
    </row>
    <row r="4" spans="1:10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1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25"/>
      <c r="CJ4" s="32"/>
      <c r="CK4" s="3"/>
      <c r="CL4" s="3"/>
      <c r="CM4" s="29">
        <v>1</v>
      </c>
      <c r="CN4" s="38">
        <v>1</v>
      </c>
      <c r="CO4" s="6">
        <v>1</v>
      </c>
      <c r="CP4" s="6">
        <v>1</v>
      </c>
      <c r="CQ4" s="6">
        <v>1</v>
      </c>
      <c r="CR4" s="6">
        <v>1</v>
      </c>
      <c r="CS4" s="6">
        <v>1</v>
      </c>
      <c r="CT4" s="6">
        <v>1</v>
      </c>
      <c r="CU4" s="6">
        <v>1</v>
      </c>
      <c r="CV4" s="6">
        <v>1</v>
      </c>
      <c r="CW4" s="23">
        <v>1</v>
      </c>
      <c r="CX4" s="23">
        <v>1</v>
      </c>
      <c r="CY4" s="23">
        <v>1</v>
      </c>
      <c r="CZ4" s="4">
        <v>1</v>
      </c>
      <c r="DA4" s="8">
        <v>1</v>
      </c>
      <c r="DB4" s="8">
        <v>1</v>
      </c>
      <c r="DC4" s="8">
        <v>1</v>
      </c>
    </row>
    <row r="5" spans="1:107" ht="34" customHeight="1">
      <c r="A5" s="1" t="s">
        <v>51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16"/>
      <c r="AJ5" s="1"/>
      <c r="AK5" s="1"/>
      <c r="AL5" s="1"/>
      <c r="AM5" s="29" t="s">
        <v>27</v>
      </c>
      <c r="AN5" s="39" t="s">
        <v>1</v>
      </c>
      <c r="AO5" s="6" t="s">
        <v>28</v>
      </c>
      <c r="AP5" s="6" t="s">
        <v>28</v>
      </c>
      <c r="AQ5" s="6" t="s">
        <v>28</v>
      </c>
      <c r="AR5" s="6" t="s">
        <v>28</v>
      </c>
      <c r="AS5" s="6" t="s">
        <v>28</v>
      </c>
      <c r="AT5" s="6" t="s">
        <v>28</v>
      </c>
      <c r="AU5" s="6" t="s">
        <v>28</v>
      </c>
      <c r="AV5" s="6" t="s">
        <v>28</v>
      </c>
      <c r="AW5" s="23" t="s">
        <v>3</v>
      </c>
      <c r="AX5" s="23" t="s">
        <v>3</v>
      </c>
      <c r="AY5" s="23" t="s">
        <v>3</v>
      </c>
      <c r="AZ5" s="4" t="s">
        <v>4</v>
      </c>
      <c r="BA5" s="8" t="s">
        <v>5</v>
      </c>
      <c r="BB5" s="8" t="s">
        <v>5</v>
      </c>
      <c r="BC5" s="8" t="s">
        <v>5</v>
      </c>
      <c r="BD5" s="6" t="s">
        <v>29</v>
      </c>
      <c r="BE5" s="6" t="s">
        <v>29</v>
      </c>
      <c r="BF5" s="6" t="s">
        <v>29</v>
      </c>
      <c r="BG5" s="6" t="s">
        <v>29</v>
      </c>
      <c r="BH5" s="6" t="s">
        <v>29</v>
      </c>
      <c r="BI5" s="7" t="s">
        <v>6</v>
      </c>
      <c r="BJ5" s="7" t="s">
        <v>6</v>
      </c>
      <c r="BK5" s="7" t="s">
        <v>6</v>
      </c>
      <c r="BL5" s="7" t="s">
        <v>6</v>
      </c>
      <c r="BM5" s="7" t="s">
        <v>6</v>
      </c>
      <c r="BN5" s="4" t="s">
        <v>4</v>
      </c>
      <c r="BO5" s="8" t="s">
        <v>7</v>
      </c>
      <c r="BP5" s="8" t="s">
        <v>7</v>
      </c>
      <c r="BQ5" s="6" t="s">
        <v>30</v>
      </c>
      <c r="BR5" s="6" t="s">
        <v>30</v>
      </c>
      <c r="BS5" s="6" t="s">
        <v>30</v>
      </c>
      <c r="BT5" s="6" t="s">
        <v>30</v>
      </c>
      <c r="BU5" s="6" t="s">
        <v>30</v>
      </c>
      <c r="BV5" s="7" t="s">
        <v>6</v>
      </c>
      <c r="BW5" s="7" t="s">
        <v>6</v>
      </c>
      <c r="BX5" s="7" t="s">
        <v>6</v>
      </c>
      <c r="BY5" s="7" t="s">
        <v>6</v>
      </c>
      <c r="BZ5" s="7" t="s">
        <v>6</v>
      </c>
      <c r="CA5" s="7" t="s">
        <v>6</v>
      </c>
      <c r="CB5" s="4" t="s">
        <v>4</v>
      </c>
      <c r="CC5" s="9" t="s">
        <v>8</v>
      </c>
      <c r="CD5" s="8" t="s">
        <v>9</v>
      </c>
      <c r="CE5" s="8" t="s">
        <v>9</v>
      </c>
      <c r="CF5" s="8" t="s">
        <v>9</v>
      </c>
      <c r="CG5" s="8" t="s">
        <v>9</v>
      </c>
      <c r="CH5" s="12" t="s">
        <v>10</v>
      </c>
      <c r="CI5" s="16" t="s">
        <v>10</v>
      </c>
      <c r="CJ5" s="33" t="s">
        <v>10</v>
      </c>
      <c r="CK5" s="12" t="s">
        <v>10</v>
      </c>
      <c r="CL5" s="8" t="s">
        <v>9</v>
      </c>
      <c r="CM5" s="8" t="s">
        <v>9</v>
      </c>
      <c r="CN5" s="8" t="s">
        <v>9</v>
      </c>
      <c r="CO5" s="8" t="s">
        <v>9</v>
      </c>
      <c r="CP5" s="6" t="s">
        <v>31</v>
      </c>
      <c r="CQ5" s="6" t="s">
        <v>31</v>
      </c>
      <c r="CR5" s="6" t="s">
        <v>31</v>
      </c>
      <c r="CS5" s="6" t="s">
        <v>31</v>
      </c>
      <c r="CT5" s="6" t="s">
        <v>31</v>
      </c>
      <c r="CU5" s="6" t="s">
        <v>31</v>
      </c>
      <c r="CV5" s="7" t="s">
        <v>6</v>
      </c>
      <c r="CW5" s="7" t="s">
        <v>6</v>
      </c>
      <c r="CX5" s="7" t="s">
        <v>6</v>
      </c>
      <c r="CY5" s="7" t="s">
        <v>6</v>
      </c>
      <c r="CZ5" s="7" t="s">
        <v>6</v>
      </c>
      <c r="DA5" s="4" t="s">
        <v>4</v>
      </c>
      <c r="DB5" s="8" t="s">
        <v>5</v>
      </c>
      <c r="DC5" s="8" t="s">
        <v>5</v>
      </c>
    </row>
    <row r="6" spans="1:107" ht="16" customHeight="1">
      <c r="A6" s="1" t="s">
        <v>58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16"/>
      <c r="AJ6" s="1"/>
      <c r="AK6" s="1"/>
      <c r="AL6" s="1"/>
      <c r="AM6" s="29">
        <v>1</v>
      </c>
      <c r="AN6" s="39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23">
        <v>1</v>
      </c>
      <c r="AX6" s="23">
        <v>1</v>
      </c>
      <c r="AY6" s="23">
        <v>1</v>
      </c>
      <c r="AZ6" s="4">
        <v>1</v>
      </c>
      <c r="BA6" s="8">
        <v>1</v>
      </c>
      <c r="BB6" s="8">
        <v>1</v>
      </c>
      <c r="BC6" s="8">
        <v>1</v>
      </c>
      <c r="BD6" s="6">
        <v>1</v>
      </c>
      <c r="BE6" s="6">
        <v>1</v>
      </c>
      <c r="BF6" s="6">
        <v>1</v>
      </c>
      <c r="BG6" s="6">
        <v>1</v>
      </c>
      <c r="BH6" s="6">
        <v>1</v>
      </c>
      <c r="BI6" s="7">
        <v>1</v>
      </c>
      <c r="BJ6" s="7">
        <v>1</v>
      </c>
      <c r="BK6" s="7">
        <v>1</v>
      </c>
      <c r="BL6" s="7">
        <v>1</v>
      </c>
      <c r="BM6" s="7">
        <v>1</v>
      </c>
      <c r="BN6" s="4">
        <v>1</v>
      </c>
      <c r="BO6" s="8">
        <v>1</v>
      </c>
      <c r="BP6" s="8">
        <v>1</v>
      </c>
      <c r="BQ6" s="6">
        <v>1</v>
      </c>
      <c r="BR6" s="6">
        <v>1</v>
      </c>
      <c r="BS6" s="6">
        <v>1</v>
      </c>
      <c r="BT6" s="6">
        <v>1</v>
      </c>
      <c r="BU6" s="6">
        <v>1</v>
      </c>
      <c r="BV6" s="7">
        <v>1</v>
      </c>
      <c r="BW6" s="7">
        <v>1</v>
      </c>
      <c r="BX6" s="7">
        <v>1</v>
      </c>
      <c r="BY6" s="7">
        <v>1</v>
      </c>
      <c r="BZ6" s="7">
        <v>1</v>
      </c>
      <c r="CA6" s="7">
        <v>1</v>
      </c>
      <c r="CB6" s="4">
        <v>1</v>
      </c>
      <c r="CC6" s="9">
        <v>1</v>
      </c>
      <c r="CD6" s="8">
        <v>11</v>
      </c>
      <c r="CE6" s="8">
        <v>1</v>
      </c>
      <c r="CF6" s="8">
        <v>1</v>
      </c>
      <c r="CG6" s="8">
        <v>1</v>
      </c>
      <c r="CH6" s="12">
        <v>1</v>
      </c>
      <c r="CI6" s="16">
        <v>1</v>
      </c>
      <c r="CJ6" s="33">
        <v>1</v>
      </c>
      <c r="CK6" s="12">
        <v>1</v>
      </c>
      <c r="CL6" s="8">
        <v>1</v>
      </c>
      <c r="CM6" s="8">
        <v>1</v>
      </c>
      <c r="CN6" s="8">
        <v>1</v>
      </c>
      <c r="CO6" s="8">
        <v>1</v>
      </c>
      <c r="CP6" s="6">
        <v>2</v>
      </c>
      <c r="CQ6" s="6">
        <v>2</v>
      </c>
      <c r="CR6" s="6">
        <v>2</v>
      </c>
      <c r="CS6" s="6">
        <v>2</v>
      </c>
      <c r="CT6" s="6">
        <v>2</v>
      </c>
      <c r="CU6" s="6">
        <v>2</v>
      </c>
      <c r="CV6" s="7">
        <v>2</v>
      </c>
      <c r="CW6" s="7">
        <v>2</v>
      </c>
      <c r="CX6" s="7">
        <v>2</v>
      </c>
      <c r="CY6" s="7">
        <v>2</v>
      </c>
      <c r="CZ6" s="7">
        <v>2</v>
      </c>
      <c r="DA6" s="4">
        <v>2</v>
      </c>
      <c r="DB6" s="8">
        <v>2</v>
      </c>
      <c r="DC6" s="8">
        <v>2</v>
      </c>
    </row>
    <row r="7" spans="1:107" ht="31" customHeight="1">
      <c r="A7" s="1" t="s">
        <v>59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16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1"/>
      <c r="BF7" s="1"/>
      <c r="BG7" s="29" t="s">
        <v>27</v>
      </c>
      <c r="BH7" s="39" t="s">
        <v>1</v>
      </c>
      <c r="BI7" s="6" t="s">
        <v>28</v>
      </c>
      <c r="BJ7" s="6" t="s">
        <v>28</v>
      </c>
      <c r="BK7" s="6" t="s">
        <v>28</v>
      </c>
      <c r="BL7" s="6" t="s">
        <v>28</v>
      </c>
      <c r="BM7" s="6" t="s">
        <v>28</v>
      </c>
      <c r="BN7" s="6" t="s">
        <v>28</v>
      </c>
      <c r="BO7" s="6" t="s">
        <v>28</v>
      </c>
      <c r="BP7" s="6" t="s">
        <v>28</v>
      </c>
      <c r="BQ7" s="23" t="s">
        <v>3</v>
      </c>
      <c r="BR7" s="23" t="s">
        <v>3</v>
      </c>
      <c r="BS7" s="23" t="s">
        <v>3</v>
      </c>
      <c r="BT7" s="4" t="s">
        <v>4</v>
      </c>
      <c r="BU7" s="8" t="s">
        <v>7</v>
      </c>
      <c r="BV7" s="8" t="s">
        <v>7</v>
      </c>
      <c r="BW7" s="6" t="s">
        <v>29</v>
      </c>
      <c r="BX7" s="6" t="s">
        <v>29</v>
      </c>
      <c r="BY7" s="6" t="s">
        <v>29</v>
      </c>
      <c r="BZ7" s="6" t="s">
        <v>29</v>
      </c>
      <c r="CA7" s="6" t="s">
        <v>29</v>
      </c>
      <c r="CB7" s="7" t="s">
        <v>6</v>
      </c>
      <c r="CC7" s="7" t="s">
        <v>6</v>
      </c>
      <c r="CD7" s="7" t="s">
        <v>6</v>
      </c>
      <c r="CE7" s="7" t="s">
        <v>6</v>
      </c>
      <c r="CF7" s="7" t="s">
        <v>6</v>
      </c>
      <c r="CG7" s="4" t="s">
        <v>4</v>
      </c>
      <c r="CH7" s="8" t="s">
        <v>9</v>
      </c>
      <c r="CI7" s="8" t="s">
        <v>9</v>
      </c>
      <c r="CJ7" s="34" t="s">
        <v>30</v>
      </c>
      <c r="CK7" s="6" t="s">
        <v>30</v>
      </c>
      <c r="CL7" s="6" t="s">
        <v>30</v>
      </c>
      <c r="CM7" s="6" t="s">
        <v>30</v>
      </c>
      <c r="CN7" s="6" t="s">
        <v>30</v>
      </c>
      <c r="CO7" s="7" t="s">
        <v>6</v>
      </c>
      <c r="CP7" s="7" t="s">
        <v>6</v>
      </c>
      <c r="CQ7" s="7" t="s">
        <v>6</v>
      </c>
      <c r="CR7" s="7" t="s">
        <v>6</v>
      </c>
      <c r="CS7" s="7" t="s">
        <v>6</v>
      </c>
      <c r="CT7" s="7" t="s">
        <v>6</v>
      </c>
      <c r="CU7" s="4" t="s">
        <v>4</v>
      </c>
      <c r="CV7" s="9" t="s">
        <v>8</v>
      </c>
      <c r="CW7" s="8" t="s">
        <v>5</v>
      </c>
      <c r="CX7" s="8" t="s">
        <v>5</v>
      </c>
      <c r="CY7" s="8" t="s">
        <v>5</v>
      </c>
      <c r="CZ7" s="8" t="s">
        <v>5</v>
      </c>
      <c r="DA7" s="8" t="s">
        <v>5</v>
      </c>
      <c r="DB7" s="8" t="s">
        <v>5</v>
      </c>
      <c r="DC7" s="8" t="s">
        <v>5</v>
      </c>
    </row>
    <row r="8" spans="1:107" ht="16" customHeight="1">
      <c r="A8" s="1" t="s">
        <v>58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16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1"/>
      <c r="BF8" s="1"/>
      <c r="BG8" s="29">
        <v>1</v>
      </c>
      <c r="BH8" s="39">
        <v>1</v>
      </c>
      <c r="BI8" s="6">
        <v>1</v>
      </c>
      <c r="BJ8" s="6">
        <v>1</v>
      </c>
      <c r="BK8" s="6">
        <v>1</v>
      </c>
      <c r="BL8" s="6">
        <v>1</v>
      </c>
      <c r="BM8" s="6">
        <v>1</v>
      </c>
      <c r="BN8" s="6">
        <v>1</v>
      </c>
      <c r="BO8" s="6">
        <v>1</v>
      </c>
      <c r="BP8" s="6">
        <v>1</v>
      </c>
      <c r="BQ8" s="23">
        <v>1</v>
      </c>
      <c r="BR8" s="23">
        <v>1</v>
      </c>
      <c r="BS8" s="23">
        <v>1</v>
      </c>
      <c r="BT8" s="4">
        <v>1</v>
      </c>
      <c r="BU8" s="8">
        <v>1</v>
      </c>
      <c r="BV8" s="8">
        <v>1</v>
      </c>
      <c r="BW8" s="6">
        <v>1</v>
      </c>
      <c r="BX8" s="6">
        <v>1</v>
      </c>
      <c r="BY8" s="6">
        <v>1</v>
      </c>
      <c r="BZ8" s="6">
        <v>1</v>
      </c>
      <c r="CA8" s="6">
        <v>1</v>
      </c>
      <c r="CB8" s="7">
        <v>1</v>
      </c>
      <c r="CC8" s="7">
        <v>1</v>
      </c>
      <c r="CD8" s="7">
        <v>1</v>
      </c>
      <c r="CE8" s="7">
        <v>1</v>
      </c>
      <c r="CF8" s="7">
        <v>1</v>
      </c>
      <c r="CG8" s="4">
        <v>1</v>
      </c>
      <c r="CH8" s="8">
        <v>1</v>
      </c>
      <c r="CI8" s="8">
        <v>1</v>
      </c>
      <c r="CJ8" s="34">
        <v>1</v>
      </c>
      <c r="CK8" s="6">
        <v>1</v>
      </c>
      <c r="CL8" s="6">
        <v>1</v>
      </c>
      <c r="CM8" s="6">
        <v>1</v>
      </c>
      <c r="CN8" s="6">
        <v>1</v>
      </c>
      <c r="CO8" s="7">
        <v>1</v>
      </c>
      <c r="CP8" s="7">
        <v>1</v>
      </c>
      <c r="CQ8" s="7">
        <v>1</v>
      </c>
      <c r="CR8" s="7">
        <v>1</v>
      </c>
      <c r="CS8" s="7">
        <v>1</v>
      </c>
      <c r="CT8" s="7">
        <v>1</v>
      </c>
      <c r="CU8" s="4">
        <v>1</v>
      </c>
      <c r="CV8" s="9">
        <v>1</v>
      </c>
      <c r="CW8" s="8">
        <v>1</v>
      </c>
      <c r="CX8" s="8">
        <v>1</v>
      </c>
      <c r="CY8" s="8">
        <v>1</v>
      </c>
      <c r="CZ8" s="8">
        <v>1</v>
      </c>
      <c r="DA8" s="8">
        <v>1</v>
      </c>
      <c r="DB8" s="8">
        <v>1</v>
      </c>
      <c r="DC8" s="8">
        <v>1</v>
      </c>
    </row>
    <row r="9" spans="1:107" ht="31" customHeight="1">
      <c r="A9" s="1" t="s">
        <v>60</v>
      </c>
      <c r="B9" s="1"/>
      <c r="C9" s="6" t="s">
        <v>29</v>
      </c>
      <c r="D9" s="6" t="s">
        <v>29</v>
      </c>
      <c r="E9" s="6" t="s">
        <v>29</v>
      </c>
      <c r="F9" s="6" t="s">
        <v>29</v>
      </c>
      <c r="G9" s="6" t="s">
        <v>29</v>
      </c>
      <c r="H9" s="7" t="s">
        <v>6</v>
      </c>
      <c r="I9" s="7" t="s">
        <v>6</v>
      </c>
      <c r="J9" s="8" t="s">
        <v>7</v>
      </c>
      <c r="K9" s="8" t="s">
        <v>7</v>
      </c>
      <c r="L9" s="8" t="s">
        <v>7</v>
      </c>
      <c r="M9" s="7" t="s">
        <v>6</v>
      </c>
      <c r="N9" s="7" t="s">
        <v>6</v>
      </c>
      <c r="O9" s="7" t="s">
        <v>6</v>
      </c>
      <c r="P9" s="4" t="s">
        <v>4</v>
      </c>
      <c r="Q9" s="6" t="s">
        <v>30</v>
      </c>
      <c r="R9" s="6" t="s">
        <v>30</v>
      </c>
      <c r="S9" s="6" t="s">
        <v>30</v>
      </c>
      <c r="T9" s="6" t="s">
        <v>30</v>
      </c>
      <c r="U9" s="6" t="s">
        <v>30</v>
      </c>
      <c r="V9" s="9" t="s">
        <v>8</v>
      </c>
      <c r="W9" s="7" t="s">
        <v>6</v>
      </c>
      <c r="X9" s="7" t="s">
        <v>6</v>
      </c>
      <c r="Y9" s="7" t="s">
        <v>6</v>
      </c>
      <c r="Z9" s="7" t="s">
        <v>6</v>
      </c>
      <c r="AA9" s="7" t="s">
        <v>6</v>
      </c>
      <c r="AB9" s="7" t="s">
        <v>6</v>
      </c>
      <c r="AC9" s="7" t="s">
        <v>6</v>
      </c>
      <c r="AD9" s="4" t="s">
        <v>4</v>
      </c>
      <c r="AE9" s="8" t="s">
        <v>9</v>
      </c>
      <c r="AF9" s="8" t="s">
        <v>9</v>
      </c>
      <c r="AG9" s="8" t="s">
        <v>9</v>
      </c>
      <c r="AH9" s="8" t="s">
        <v>9</v>
      </c>
      <c r="AI9" s="116"/>
      <c r="AJ9" s="8" t="s">
        <v>9</v>
      </c>
      <c r="AK9" s="8" t="s">
        <v>9</v>
      </c>
      <c r="AL9" s="8" t="s">
        <v>9</v>
      </c>
      <c r="AM9" s="8" t="s">
        <v>9</v>
      </c>
      <c r="AN9" s="8" t="s">
        <v>9</v>
      </c>
      <c r="AO9" s="8" t="s">
        <v>9</v>
      </c>
      <c r="AP9" s="6" t="s">
        <v>31</v>
      </c>
      <c r="AQ9" s="6" t="s">
        <v>31</v>
      </c>
      <c r="AR9" s="6" t="s">
        <v>31</v>
      </c>
      <c r="AS9" s="6" t="s">
        <v>31</v>
      </c>
      <c r="AT9" s="6" t="s">
        <v>31</v>
      </c>
      <c r="AU9" s="6" t="s">
        <v>31</v>
      </c>
      <c r="AV9" s="7" t="s">
        <v>6</v>
      </c>
      <c r="AW9" s="7" t="s">
        <v>6</v>
      </c>
      <c r="AX9" s="7" t="s">
        <v>6</v>
      </c>
      <c r="AY9" s="7" t="s">
        <v>6</v>
      </c>
      <c r="AZ9" s="7" t="s">
        <v>6</v>
      </c>
      <c r="BA9" s="4" t="s">
        <v>4</v>
      </c>
      <c r="BB9" s="8" t="s">
        <v>5</v>
      </c>
      <c r="BC9" s="8" t="s">
        <v>5</v>
      </c>
      <c r="BD9" s="7" t="s">
        <v>6</v>
      </c>
      <c r="BE9" s="18" t="s">
        <v>6</v>
      </c>
      <c r="BF9" s="7" t="s">
        <v>6</v>
      </c>
      <c r="BG9" s="7" t="s">
        <v>6</v>
      </c>
      <c r="BH9" s="7" t="s">
        <v>6</v>
      </c>
      <c r="BI9" s="6" t="s">
        <v>34</v>
      </c>
      <c r="BJ9" s="6" t="s">
        <v>34</v>
      </c>
      <c r="BK9" s="6" t="s">
        <v>34</v>
      </c>
      <c r="BL9" s="6" t="s">
        <v>34</v>
      </c>
      <c r="BM9" s="6" t="s">
        <v>34</v>
      </c>
      <c r="BN9" s="6" t="s">
        <v>34</v>
      </c>
      <c r="BO9" s="8" t="s">
        <v>7</v>
      </c>
      <c r="BP9" s="8" t="s">
        <v>7</v>
      </c>
      <c r="BQ9" s="4" t="s">
        <v>4</v>
      </c>
      <c r="BR9" s="6" t="s">
        <v>35</v>
      </c>
      <c r="BS9" s="6" t="s">
        <v>35</v>
      </c>
      <c r="BT9" s="6" t="s">
        <v>35</v>
      </c>
      <c r="BU9" s="6" t="s">
        <v>35</v>
      </c>
      <c r="BV9" s="6" t="s">
        <v>35</v>
      </c>
      <c r="BW9" s="6" t="s">
        <v>35</v>
      </c>
      <c r="BX9" s="7" t="s">
        <v>6</v>
      </c>
      <c r="BY9" s="7" t="s">
        <v>6</v>
      </c>
      <c r="BZ9" s="7" t="s">
        <v>6</v>
      </c>
      <c r="CA9" s="7" t="s">
        <v>6</v>
      </c>
      <c r="CB9" s="7" t="s">
        <v>6</v>
      </c>
      <c r="CC9" s="4" t="s">
        <v>4</v>
      </c>
      <c r="CD9" s="8" t="s">
        <v>9</v>
      </c>
      <c r="CE9" s="8" t="s">
        <v>9</v>
      </c>
      <c r="CF9" s="8" t="s">
        <v>9</v>
      </c>
      <c r="CG9" s="8" t="s">
        <v>9</v>
      </c>
      <c r="CH9" s="12" t="s">
        <v>10</v>
      </c>
      <c r="CI9" s="16" t="s">
        <v>10</v>
      </c>
      <c r="CJ9" s="33" t="s">
        <v>10</v>
      </c>
      <c r="CK9" s="12" t="s">
        <v>10</v>
      </c>
      <c r="CL9" s="8" t="s">
        <v>9</v>
      </c>
      <c r="CM9" s="8" t="s">
        <v>9</v>
      </c>
      <c r="CN9" s="6" t="s">
        <v>2</v>
      </c>
      <c r="CO9" s="6" t="s">
        <v>2</v>
      </c>
      <c r="CP9" s="6" t="s">
        <v>2</v>
      </c>
      <c r="CQ9" s="6" t="s">
        <v>2</v>
      </c>
      <c r="CR9" s="6" t="s">
        <v>2</v>
      </c>
      <c r="CS9" s="6" t="s">
        <v>2</v>
      </c>
      <c r="CT9" s="10" t="s">
        <v>15</v>
      </c>
      <c r="CU9" s="10" t="s">
        <v>15</v>
      </c>
      <c r="CV9" s="8" t="s">
        <v>5</v>
      </c>
      <c r="CW9" s="7" t="s">
        <v>6</v>
      </c>
      <c r="CX9" s="7" t="s">
        <v>6</v>
      </c>
      <c r="CY9" s="7" t="s">
        <v>6</v>
      </c>
      <c r="CZ9" s="7" t="s">
        <v>6</v>
      </c>
      <c r="DA9" s="7" t="s">
        <v>6</v>
      </c>
      <c r="DB9" s="8" t="s">
        <v>5</v>
      </c>
      <c r="DC9" s="8" t="s">
        <v>5</v>
      </c>
    </row>
    <row r="10" spans="1:107" ht="16" customHeight="1">
      <c r="A10" s="1" t="s">
        <v>58</v>
      </c>
      <c r="B10" s="1"/>
      <c r="C10" s="6">
        <v>1</v>
      </c>
      <c r="D10" s="6">
        <v>1</v>
      </c>
      <c r="E10" s="6">
        <v>1</v>
      </c>
      <c r="F10" s="6">
        <v>1</v>
      </c>
      <c r="G10" s="6">
        <v>1</v>
      </c>
      <c r="H10" s="7">
        <v>1</v>
      </c>
      <c r="I10" s="7">
        <v>1</v>
      </c>
      <c r="J10" s="8">
        <v>1</v>
      </c>
      <c r="K10" s="8">
        <v>1</v>
      </c>
      <c r="L10" s="8">
        <v>1</v>
      </c>
      <c r="M10" s="7">
        <v>1</v>
      </c>
      <c r="N10" s="7">
        <v>1</v>
      </c>
      <c r="O10" s="7">
        <v>1</v>
      </c>
      <c r="P10" s="4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9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4">
        <v>1</v>
      </c>
      <c r="AE10" s="8">
        <v>1</v>
      </c>
      <c r="AF10" s="8">
        <v>1</v>
      </c>
      <c r="AG10" s="8">
        <v>1</v>
      </c>
      <c r="AH10" s="8">
        <v>1</v>
      </c>
      <c r="AI10" s="116"/>
      <c r="AJ10" s="8">
        <v>1</v>
      </c>
      <c r="AK10" s="8">
        <v>1</v>
      </c>
      <c r="AL10" s="8">
        <v>1</v>
      </c>
      <c r="AM10" s="8">
        <v>1</v>
      </c>
      <c r="AN10" s="8">
        <v>1</v>
      </c>
      <c r="AO10" s="8">
        <v>1</v>
      </c>
      <c r="AP10" s="6">
        <v>2</v>
      </c>
      <c r="AQ10" s="6">
        <v>2</v>
      </c>
      <c r="AR10" s="6">
        <v>2</v>
      </c>
      <c r="AS10" s="6">
        <v>2</v>
      </c>
      <c r="AT10" s="6">
        <v>2</v>
      </c>
      <c r="AU10" s="6">
        <v>2</v>
      </c>
      <c r="AV10" s="7">
        <v>2</v>
      </c>
      <c r="AW10" s="7">
        <v>2</v>
      </c>
      <c r="AX10" s="7">
        <v>2</v>
      </c>
      <c r="AY10" s="7">
        <v>2</v>
      </c>
      <c r="AZ10" s="7">
        <v>2</v>
      </c>
      <c r="BA10" s="4">
        <v>2</v>
      </c>
      <c r="BB10" s="8">
        <v>2</v>
      </c>
      <c r="BC10" s="8">
        <v>2</v>
      </c>
      <c r="BD10" s="7">
        <v>2</v>
      </c>
      <c r="BE10" s="18">
        <v>2</v>
      </c>
      <c r="BF10" s="7">
        <v>2</v>
      </c>
      <c r="BG10" s="7">
        <v>2</v>
      </c>
      <c r="BH10" s="7">
        <v>2</v>
      </c>
      <c r="BI10" s="6">
        <v>2</v>
      </c>
      <c r="BJ10" s="15">
        <v>2</v>
      </c>
      <c r="BK10" s="6">
        <v>2</v>
      </c>
      <c r="BL10" s="6">
        <v>2</v>
      </c>
      <c r="BM10" s="6">
        <v>2</v>
      </c>
      <c r="BN10" s="6">
        <v>2</v>
      </c>
      <c r="BO10" s="8">
        <v>2</v>
      </c>
      <c r="BP10" s="8">
        <v>2</v>
      </c>
      <c r="BQ10" s="4">
        <v>2</v>
      </c>
      <c r="BR10" s="6">
        <v>2</v>
      </c>
      <c r="BS10" s="6">
        <v>2</v>
      </c>
      <c r="BT10" s="6">
        <v>2</v>
      </c>
      <c r="BU10" s="6">
        <v>2</v>
      </c>
      <c r="BV10" s="6">
        <v>2</v>
      </c>
      <c r="BW10" s="6">
        <v>2</v>
      </c>
      <c r="BX10" s="7">
        <v>2</v>
      </c>
      <c r="BY10" s="7">
        <v>2</v>
      </c>
      <c r="BZ10" s="7">
        <v>2</v>
      </c>
      <c r="CA10" s="7">
        <v>2</v>
      </c>
      <c r="CB10" s="7">
        <v>2</v>
      </c>
      <c r="CC10" s="4">
        <v>2</v>
      </c>
      <c r="CD10" s="8">
        <v>2</v>
      </c>
      <c r="CE10" s="8">
        <v>2</v>
      </c>
      <c r="CF10" s="8">
        <v>2</v>
      </c>
      <c r="CG10" s="8">
        <v>2</v>
      </c>
      <c r="CH10" s="12">
        <v>2</v>
      </c>
      <c r="CI10" s="16">
        <v>2</v>
      </c>
      <c r="CJ10" s="33">
        <v>2</v>
      </c>
      <c r="CK10" s="12">
        <v>2</v>
      </c>
      <c r="CL10" s="8">
        <v>2</v>
      </c>
      <c r="CM10" s="8">
        <v>2</v>
      </c>
      <c r="CN10" s="6">
        <v>3</v>
      </c>
      <c r="CO10" s="6">
        <v>3</v>
      </c>
      <c r="CP10" s="6">
        <v>3</v>
      </c>
      <c r="CQ10" s="6">
        <v>3</v>
      </c>
      <c r="CR10" s="6">
        <v>3</v>
      </c>
      <c r="CS10" s="6">
        <v>3</v>
      </c>
      <c r="CT10" s="10">
        <v>3</v>
      </c>
      <c r="CU10" s="10">
        <v>3</v>
      </c>
      <c r="CV10" s="8">
        <v>3</v>
      </c>
      <c r="CW10" s="7">
        <v>3</v>
      </c>
      <c r="CX10" s="7">
        <v>3</v>
      </c>
      <c r="CY10" s="7">
        <v>3</v>
      </c>
      <c r="CZ10" s="7">
        <v>3</v>
      </c>
      <c r="DA10" s="7">
        <v>3</v>
      </c>
      <c r="DB10" s="8">
        <v>3</v>
      </c>
      <c r="DC10" s="8">
        <v>3</v>
      </c>
    </row>
    <row r="11" spans="1:107" ht="31" customHeight="1">
      <c r="A11" s="1" t="s">
        <v>65</v>
      </c>
      <c r="B11" s="1"/>
      <c r="C11" s="1"/>
      <c r="D11" s="1"/>
      <c r="E11" s="29" t="s">
        <v>27</v>
      </c>
      <c r="F11" s="39" t="s">
        <v>1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8" t="s">
        <v>7</v>
      </c>
      <c r="P11" s="8" t="s">
        <v>7</v>
      </c>
      <c r="Q11" s="23" t="s">
        <v>3</v>
      </c>
      <c r="R11" s="23" t="s">
        <v>3</v>
      </c>
      <c r="S11" s="23" t="s">
        <v>3</v>
      </c>
      <c r="T11" s="4" t="s">
        <v>4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8" t="s">
        <v>9</v>
      </c>
      <c r="AA11" s="8" t="s">
        <v>9</v>
      </c>
      <c r="AB11" s="8" t="s">
        <v>9</v>
      </c>
      <c r="AC11" s="8" t="s">
        <v>9</v>
      </c>
      <c r="AD11" s="7" t="s">
        <v>6</v>
      </c>
      <c r="AE11" s="7" t="s">
        <v>6</v>
      </c>
      <c r="AF11" s="7" t="s">
        <v>6</v>
      </c>
      <c r="AG11" s="7" t="s">
        <v>6</v>
      </c>
      <c r="AH11" s="4" t="s">
        <v>4</v>
      </c>
      <c r="AI11" s="116"/>
      <c r="AJ11" s="6" t="s">
        <v>30</v>
      </c>
      <c r="AK11" s="6" t="s">
        <v>30</v>
      </c>
      <c r="AL11" s="6" t="s">
        <v>30</v>
      </c>
      <c r="AM11" s="6" t="s">
        <v>30</v>
      </c>
      <c r="AN11" s="6" t="s">
        <v>30</v>
      </c>
      <c r="AO11" s="7" t="s">
        <v>6</v>
      </c>
      <c r="AP11" s="7" t="s">
        <v>6</v>
      </c>
      <c r="AQ11" s="7" t="s">
        <v>6</v>
      </c>
      <c r="AR11" s="7" t="s">
        <v>6</v>
      </c>
      <c r="AS11" s="7" t="s">
        <v>6</v>
      </c>
      <c r="AT11" s="7" t="s">
        <v>6</v>
      </c>
      <c r="AU11" s="4" t="s">
        <v>4</v>
      </c>
      <c r="AV11" s="9" t="s">
        <v>8</v>
      </c>
      <c r="AW11" s="8" t="s">
        <v>5</v>
      </c>
      <c r="AX11" s="8" t="s">
        <v>5</v>
      </c>
      <c r="AY11" s="8" t="s">
        <v>5</v>
      </c>
      <c r="AZ11" s="8" t="s">
        <v>5</v>
      </c>
      <c r="BA11" s="8" t="s">
        <v>5</v>
      </c>
      <c r="BB11" s="8" t="s">
        <v>5</v>
      </c>
      <c r="BC11" s="8" t="s">
        <v>5</v>
      </c>
      <c r="BD11" s="12" t="s">
        <v>10</v>
      </c>
      <c r="BE11" s="16" t="s">
        <v>10</v>
      </c>
      <c r="BF11" s="12" t="s">
        <v>10</v>
      </c>
      <c r="BG11" s="12" t="s">
        <v>10</v>
      </c>
      <c r="BH11" s="8" t="s">
        <v>5</v>
      </c>
      <c r="BI11" s="6" t="s">
        <v>31</v>
      </c>
      <c r="BJ11" s="6" t="s">
        <v>31</v>
      </c>
      <c r="BK11" s="6" t="s">
        <v>31</v>
      </c>
      <c r="BL11" s="6" t="s">
        <v>31</v>
      </c>
      <c r="BM11" s="6" t="s">
        <v>31</v>
      </c>
      <c r="BN11" s="6" t="s">
        <v>31</v>
      </c>
      <c r="BO11" s="7" t="s">
        <v>6</v>
      </c>
      <c r="BP11" s="7" t="s">
        <v>6</v>
      </c>
      <c r="BQ11" s="7" t="s">
        <v>6</v>
      </c>
      <c r="BR11" s="7" t="s">
        <v>6</v>
      </c>
      <c r="BS11" s="7" t="s">
        <v>6</v>
      </c>
      <c r="BT11" s="7" t="s">
        <v>6</v>
      </c>
      <c r="BU11" s="4" t="s">
        <v>4</v>
      </c>
      <c r="BV11" s="8" t="s">
        <v>7</v>
      </c>
      <c r="BW11" s="8" t="s">
        <v>7</v>
      </c>
      <c r="BX11" s="6" t="s">
        <v>34</v>
      </c>
      <c r="BY11" s="6" t="s">
        <v>34</v>
      </c>
      <c r="BZ11" s="6" t="s">
        <v>34</v>
      </c>
      <c r="CA11" s="6" t="s">
        <v>34</v>
      </c>
      <c r="CB11" s="6" t="s">
        <v>34</v>
      </c>
      <c r="CC11" s="6" t="s">
        <v>34</v>
      </c>
      <c r="CD11" s="8" t="s">
        <v>9</v>
      </c>
      <c r="CE11" s="8" t="s">
        <v>9</v>
      </c>
      <c r="CF11" s="4" t="s">
        <v>4</v>
      </c>
      <c r="CG11" s="7" t="s">
        <v>6</v>
      </c>
      <c r="CH11" s="7" t="s">
        <v>6</v>
      </c>
      <c r="CI11" s="17" t="s">
        <v>6</v>
      </c>
      <c r="CJ11" s="37" t="s">
        <v>6</v>
      </c>
      <c r="CK11" s="17" t="s">
        <v>6</v>
      </c>
      <c r="CL11" s="6" t="s">
        <v>35</v>
      </c>
      <c r="CM11" s="6" t="s">
        <v>35</v>
      </c>
      <c r="CN11" s="6" t="s">
        <v>35</v>
      </c>
      <c r="CO11" s="6" t="s">
        <v>35</v>
      </c>
      <c r="CP11" s="6" t="s">
        <v>35</v>
      </c>
      <c r="CQ11" s="6" t="s">
        <v>35</v>
      </c>
      <c r="CR11" s="8" t="s">
        <v>9</v>
      </c>
      <c r="CS11" s="7" t="s">
        <v>6</v>
      </c>
      <c r="CT11" s="7" t="s">
        <v>6</v>
      </c>
      <c r="CU11" s="7" t="s">
        <v>6</v>
      </c>
      <c r="CV11" s="7" t="s">
        <v>6</v>
      </c>
      <c r="CW11" s="4" t="s">
        <v>4</v>
      </c>
      <c r="CX11" s="8" t="s">
        <v>5</v>
      </c>
      <c r="CY11" s="8" t="s">
        <v>5</v>
      </c>
      <c r="CZ11" s="8" t="s">
        <v>5</v>
      </c>
      <c r="DA11" s="8" t="s">
        <v>5</v>
      </c>
      <c r="DB11" s="8" t="s">
        <v>5</v>
      </c>
      <c r="DC11" s="8" t="s">
        <v>5</v>
      </c>
    </row>
    <row r="12" spans="1:107" ht="16" customHeight="1">
      <c r="A12" s="1" t="s">
        <v>58</v>
      </c>
      <c r="B12" s="1"/>
      <c r="C12" s="1"/>
      <c r="D12" s="1"/>
      <c r="E12" s="29">
        <v>1</v>
      </c>
      <c r="F12" s="39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8">
        <v>1</v>
      </c>
      <c r="P12" s="8">
        <v>1</v>
      </c>
      <c r="Q12" s="23">
        <v>1</v>
      </c>
      <c r="R12" s="23">
        <v>1</v>
      </c>
      <c r="S12" s="23">
        <v>1</v>
      </c>
      <c r="T12" s="4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8">
        <v>1</v>
      </c>
      <c r="AA12" s="8">
        <v>1</v>
      </c>
      <c r="AB12" s="8">
        <v>1</v>
      </c>
      <c r="AC12" s="8">
        <v>1</v>
      </c>
      <c r="AD12" s="7">
        <v>1</v>
      </c>
      <c r="AE12" s="7">
        <v>1</v>
      </c>
      <c r="AF12" s="7">
        <v>1</v>
      </c>
      <c r="AG12" s="7">
        <v>1</v>
      </c>
      <c r="AH12" s="4">
        <v>1</v>
      </c>
      <c r="AI12" s="116"/>
      <c r="AJ12" s="6">
        <v>1</v>
      </c>
      <c r="AK12" s="6">
        <v>1</v>
      </c>
      <c r="AL12" s="6">
        <v>1</v>
      </c>
      <c r="AM12" s="6">
        <v>1</v>
      </c>
      <c r="AN12" s="6">
        <v>1</v>
      </c>
      <c r="AO12" s="7">
        <v>1</v>
      </c>
      <c r="AP12" s="7">
        <v>1</v>
      </c>
      <c r="AQ12" s="7">
        <v>1</v>
      </c>
      <c r="AR12" s="7">
        <v>1</v>
      </c>
      <c r="AS12" s="7">
        <v>1</v>
      </c>
      <c r="AT12" s="7">
        <v>1</v>
      </c>
      <c r="AU12" s="4">
        <v>1</v>
      </c>
      <c r="AV12" s="9">
        <v>1</v>
      </c>
      <c r="AW12" s="8">
        <v>1</v>
      </c>
      <c r="AX12" s="8">
        <v>1</v>
      </c>
      <c r="AY12" s="8">
        <v>1</v>
      </c>
      <c r="AZ12" s="8">
        <v>1</v>
      </c>
      <c r="BA12" s="8">
        <v>1</v>
      </c>
      <c r="BB12" s="8">
        <v>1</v>
      </c>
      <c r="BC12" s="8">
        <v>1</v>
      </c>
      <c r="BD12" s="12">
        <v>1</v>
      </c>
      <c r="BE12" s="16">
        <v>1</v>
      </c>
      <c r="BF12" s="12">
        <v>1</v>
      </c>
      <c r="BG12" s="12">
        <v>1</v>
      </c>
      <c r="BH12" s="8">
        <v>1</v>
      </c>
      <c r="BI12" s="6">
        <v>2</v>
      </c>
      <c r="BJ12" s="6">
        <v>2</v>
      </c>
      <c r="BK12" s="19">
        <v>2</v>
      </c>
      <c r="BL12" s="6">
        <v>2</v>
      </c>
      <c r="BM12" s="6">
        <v>2</v>
      </c>
      <c r="BN12" s="6">
        <v>2</v>
      </c>
      <c r="BO12" s="7">
        <v>2</v>
      </c>
      <c r="BP12" s="7">
        <v>2</v>
      </c>
      <c r="BQ12" s="7">
        <v>2</v>
      </c>
      <c r="BR12" s="7">
        <v>2</v>
      </c>
      <c r="BS12" s="7">
        <v>2</v>
      </c>
      <c r="BT12" s="7">
        <v>2</v>
      </c>
      <c r="BU12" s="4">
        <v>2</v>
      </c>
      <c r="BV12" s="8">
        <v>2</v>
      </c>
      <c r="BW12" s="8">
        <v>2</v>
      </c>
      <c r="BX12" s="6">
        <v>2</v>
      </c>
      <c r="BY12" s="6">
        <v>2</v>
      </c>
      <c r="BZ12" s="6">
        <v>2</v>
      </c>
      <c r="CA12" s="6">
        <v>2</v>
      </c>
      <c r="CB12" s="6">
        <v>2</v>
      </c>
      <c r="CC12" s="6">
        <v>2</v>
      </c>
      <c r="CD12" s="8">
        <v>2</v>
      </c>
      <c r="CE12" s="8">
        <v>2</v>
      </c>
      <c r="CF12" s="4">
        <v>2</v>
      </c>
      <c r="CG12" s="7">
        <v>2</v>
      </c>
      <c r="CH12" s="7">
        <v>2</v>
      </c>
      <c r="CI12" s="17">
        <v>2</v>
      </c>
      <c r="CJ12" s="37">
        <v>2</v>
      </c>
      <c r="CK12" s="17">
        <v>2</v>
      </c>
      <c r="CL12" s="6">
        <v>2</v>
      </c>
      <c r="CM12" s="6">
        <v>2</v>
      </c>
      <c r="CN12" s="6">
        <v>2</v>
      </c>
      <c r="CO12" s="6">
        <v>2</v>
      </c>
      <c r="CP12" s="6">
        <v>2</v>
      </c>
      <c r="CQ12" s="6">
        <v>2</v>
      </c>
      <c r="CR12" s="8">
        <v>2</v>
      </c>
      <c r="CS12" s="7">
        <v>2</v>
      </c>
      <c r="CT12" s="7">
        <v>2</v>
      </c>
      <c r="CU12" s="7">
        <v>2</v>
      </c>
      <c r="CV12" s="7">
        <v>2</v>
      </c>
      <c r="CW12" s="4">
        <v>2</v>
      </c>
      <c r="CX12" s="8">
        <v>2</v>
      </c>
      <c r="CY12" s="8">
        <v>2</v>
      </c>
      <c r="CZ12" s="8">
        <v>2</v>
      </c>
      <c r="DA12" s="8">
        <v>2</v>
      </c>
      <c r="DB12" s="8">
        <v>2</v>
      </c>
      <c r="DC12" s="8">
        <v>2</v>
      </c>
    </row>
    <row r="13" spans="1:107" ht="31" customHeight="1">
      <c r="A13" s="1" t="s">
        <v>66</v>
      </c>
      <c r="B13" s="7" t="s">
        <v>6</v>
      </c>
      <c r="C13" s="7" t="s">
        <v>6</v>
      </c>
      <c r="D13" s="6" t="s">
        <v>34</v>
      </c>
      <c r="E13" s="6" t="s">
        <v>34</v>
      </c>
      <c r="F13" s="6" t="s">
        <v>34</v>
      </c>
      <c r="G13" s="6" t="s">
        <v>34</v>
      </c>
      <c r="H13" s="6" t="s">
        <v>34</v>
      </c>
      <c r="I13" s="6" t="s">
        <v>34</v>
      </c>
      <c r="J13" s="7" t="s">
        <v>6</v>
      </c>
      <c r="K13" s="7" t="s">
        <v>6</v>
      </c>
      <c r="L13" s="7" t="s">
        <v>6</v>
      </c>
      <c r="M13" s="4" t="s">
        <v>4</v>
      </c>
      <c r="N13" s="8" t="s">
        <v>7</v>
      </c>
      <c r="O13" s="8" t="s">
        <v>7</v>
      </c>
      <c r="P13" s="6" t="s">
        <v>35</v>
      </c>
      <c r="Q13" s="6" t="s">
        <v>35</v>
      </c>
      <c r="R13" s="6" t="s">
        <v>35</v>
      </c>
      <c r="S13" s="6" t="s">
        <v>35</v>
      </c>
      <c r="T13" s="6" t="s">
        <v>35</v>
      </c>
      <c r="U13" s="6" t="s">
        <v>35</v>
      </c>
      <c r="V13" s="7" t="s">
        <v>6</v>
      </c>
      <c r="W13" s="7" t="s">
        <v>6</v>
      </c>
      <c r="X13" s="7" t="s">
        <v>6</v>
      </c>
      <c r="Y13" s="4" t="s">
        <v>4</v>
      </c>
      <c r="Z13" s="4" t="s">
        <v>4</v>
      </c>
      <c r="AA13" s="8" t="s">
        <v>9</v>
      </c>
      <c r="AB13" s="8" t="s">
        <v>9</v>
      </c>
      <c r="AC13" s="8" t="s">
        <v>9</v>
      </c>
      <c r="AD13" s="8" t="s">
        <v>9</v>
      </c>
      <c r="AE13" s="8" t="s">
        <v>9</v>
      </c>
      <c r="AF13" s="8" t="s">
        <v>9</v>
      </c>
      <c r="AG13" s="8" t="s">
        <v>9</v>
      </c>
      <c r="AH13" s="8" t="s">
        <v>9</v>
      </c>
      <c r="AI13" s="116"/>
      <c r="AJ13" s="8" t="s">
        <v>9</v>
      </c>
      <c r="AK13" s="8" t="s">
        <v>9</v>
      </c>
      <c r="AL13" s="8" t="s">
        <v>9</v>
      </c>
      <c r="AM13" s="8" t="s">
        <v>9</v>
      </c>
      <c r="AN13" s="6" t="s">
        <v>38</v>
      </c>
      <c r="AO13" s="6" t="s">
        <v>38</v>
      </c>
      <c r="AP13" s="6" t="s">
        <v>38</v>
      </c>
      <c r="AQ13" s="6" t="s">
        <v>38</v>
      </c>
      <c r="AR13" s="6" t="s">
        <v>38</v>
      </c>
      <c r="AS13" s="6" t="s">
        <v>38</v>
      </c>
      <c r="AT13" s="10" t="s">
        <v>15</v>
      </c>
      <c r="AU13" s="10" t="s">
        <v>15</v>
      </c>
      <c r="AV13" s="8" t="s">
        <v>103</v>
      </c>
      <c r="AW13" s="7" t="s">
        <v>6</v>
      </c>
      <c r="AX13" s="7" t="s">
        <v>6</v>
      </c>
      <c r="AY13" s="7" t="s">
        <v>6</v>
      </c>
      <c r="AZ13" s="7" t="s">
        <v>6</v>
      </c>
      <c r="BA13" s="7" t="s">
        <v>6</v>
      </c>
      <c r="BB13" s="8" t="s">
        <v>5</v>
      </c>
      <c r="BC13" s="8" t="s">
        <v>5</v>
      </c>
      <c r="BD13" s="6" t="s">
        <v>39</v>
      </c>
      <c r="BE13" s="6" t="s">
        <v>39</v>
      </c>
      <c r="BF13" s="6" t="s">
        <v>39</v>
      </c>
      <c r="BG13" s="6" t="s">
        <v>39</v>
      </c>
      <c r="BH13" s="6" t="s">
        <v>39</v>
      </c>
      <c r="BI13" s="6" t="s">
        <v>39</v>
      </c>
      <c r="BJ13" s="7" t="s">
        <v>6</v>
      </c>
      <c r="BK13" s="18" t="s">
        <v>6</v>
      </c>
      <c r="BL13" s="7" t="s">
        <v>6</v>
      </c>
      <c r="BM13" s="7" t="s">
        <v>6</v>
      </c>
      <c r="BN13" s="7" t="s">
        <v>6</v>
      </c>
      <c r="BO13" s="4" t="s">
        <v>4</v>
      </c>
      <c r="BP13" s="8" t="s">
        <v>7</v>
      </c>
      <c r="BQ13" s="8" t="s">
        <v>7</v>
      </c>
      <c r="BR13" s="8" t="s">
        <v>7</v>
      </c>
      <c r="BS13" s="7" t="s">
        <v>6</v>
      </c>
      <c r="BT13" s="7" t="s">
        <v>6</v>
      </c>
      <c r="BU13" s="7" t="s">
        <v>6</v>
      </c>
      <c r="BV13" s="7" t="s">
        <v>6</v>
      </c>
      <c r="BW13" s="7" t="s">
        <v>6</v>
      </c>
      <c r="BX13" s="6" t="s">
        <v>40</v>
      </c>
      <c r="BY13" s="6" t="s">
        <v>40</v>
      </c>
      <c r="BZ13" s="6" t="s">
        <v>40</v>
      </c>
      <c r="CA13" s="6" t="s">
        <v>40</v>
      </c>
      <c r="CB13" s="6" t="s">
        <v>40</v>
      </c>
      <c r="CC13" s="4" t="s">
        <v>4</v>
      </c>
      <c r="CD13" s="8" t="s">
        <v>9</v>
      </c>
      <c r="CE13" s="8" t="s">
        <v>9</v>
      </c>
      <c r="CF13" s="8" t="s">
        <v>9</v>
      </c>
      <c r="CG13" s="8" t="s">
        <v>9</v>
      </c>
      <c r="CH13" s="12" t="s">
        <v>10</v>
      </c>
      <c r="CI13" s="16" t="s">
        <v>10</v>
      </c>
      <c r="CJ13" s="33" t="s">
        <v>10</v>
      </c>
      <c r="CK13" s="12" t="s">
        <v>10</v>
      </c>
      <c r="CL13" s="29" t="s">
        <v>41</v>
      </c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</row>
    <row r="14" spans="1:107" ht="16" customHeight="1">
      <c r="A14" s="1" t="s">
        <v>58</v>
      </c>
      <c r="B14" s="7">
        <v>2</v>
      </c>
      <c r="C14" s="7">
        <v>2</v>
      </c>
      <c r="D14" s="6">
        <v>2</v>
      </c>
      <c r="E14" s="15">
        <v>2</v>
      </c>
      <c r="F14" s="6">
        <v>2</v>
      </c>
      <c r="G14" s="6">
        <v>2</v>
      </c>
      <c r="H14" s="6">
        <v>2</v>
      </c>
      <c r="I14" s="6">
        <v>2</v>
      </c>
      <c r="J14" s="7">
        <v>2</v>
      </c>
      <c r="K14" s="7">
        <v>2</v>
      </c>
      <c r="L14" s="7">
        <v>2</v>
      </c>
      <c r="M14" s="4">
        <v>2</v>
      </c>
      <c r="N14" s="8">
        <v>2</v>
      </c>
      <c r="O14" s="8">
        <v>2</v>
      </c>
      <c r="P14" s="6">
        <v>2</v>
      </c>
      <c r="Q14" s="6">
        <v>2</v>
      </c>
      <c r="R14" s="6">
        <v>2</v>
      </c>
      <c r="S14" s="6">
        <v>2</v>
      </c>
      <c r="T14" s="6">
        <v>2</v>
      </c>
      <c r="U14" s="6">
        <v>2</v>
      </c>
      <c r="V14" s="7">
        <v>2</v>
      </c>
      <c r="W14" s="7">
        <v>2</v>
      </c>
      <c r="X14" s="7">
        <v>2</v>
      </c>
      <c r="Y14" s="4">
        <v>2</v>
      </c>
      <c r="Z14" s="4">
        <v>2</v>
      </c>
      <c r="AA14" s="8">
        <v>2</v>
      </c>
      <c r="AB14" s="8">
        <v>2</v>
      </c>
      <c r="AC14" s="8">
        <v>2</v>
      </c>
      <c r="AD14" s="8">
        <v>2</v>
      </c>
      <c r="AE14" s="8">
        <v>2</v>
      </c>
      <c r="AF14" s="8">
        <v>2</v>
      </c>
      <c r="AG14" s="8">
        <v>2</v>
      </c>
      <c r="AH14" s="8">
        <v>2</v>
      </c>
      <c r="AI14" s="116"/>
      <c r="AJ14" s="8">
        <v>2</v>
      </c>
      <c r="AK14" s="8">
        <v>2</v>
      </c>
      <c r="AL14" s="8">
        <v>2</v>
      </c>
      <c r="AM14" s="8">
        <v>2</v>
      </c>
      <c r="AN14" s="6">
        <v>3</v>
      </c>
      <c r="AO14" s="6">
        <v>3</v>
      </c>
      <c r="AP14" s="6">
        <v>3</v>
      </c>
      <c r="AQ14" s="6">
        <v>3</v>
      </c>
      <c r="AR14" s="6">
        <v>3</v>
      </c>
      <c r="AS14" s="6">
        <v>3</v>
      </c>
      <c r="AT14" s="10">
        <v>3</v>
      </c>
      <c r="AU14" s="10">
        <v>3</v>
      </c>
      <c r="AV14" s="8">
        <v>3</v>
      </c>
      <c r="AW14" s="7">
        <v>3</v>
      </c>
      <c r="AX14" s="7">
        <v>3</v>
      </c>
      <c r="AY14" s="7">
        <v>3</v>
      </c>
      <c r="AZ14" s="7">
        <v>3</v>
      </c>
      <c r="BA14" s="7">
        <v>3</v>
      </c>
      <c r="BB14" s="8">
        <v>3</v>
      </c>
      <c r="BC14" s="8">
        <v>3</v>
      </c>
      <c r="BD14" s="6">
        <v>3</v>
      </c>
      <c r="BE14" s="6">
        <v>3</v>
      </c>
      <c r="BF14" s="19">
        <v>3</v>
      </c>
      <c r="BG14" s="6">
        <v>3</v>
      </c>
      <c r="BH14" s="6">
        <v>3</v>
      </c>
      <c r="BI14" s="6">
        <v>3</v>
      </c>
      <c r="BJ14" s="7">
        <v>3</v>
      </c>
      <c r="BK14" s="18">
        <v>3</v>
      </c>
      <c r="BL14" s="7">
        <v>3</v>
      </c>
      <c r="BM14" s="7">
        <v>3</v>
      </c>
      <c r="BN14" s="7">
        <v>3</v>
      </c>
      <c r="BO14" s="4">
        <v>3</v>
      </c>
      <c r="BP14" s="8">
        <v>3</v>
      </c>
      <c r="BQ14" s="8">
        <v>3</v>
      </c>
      <c r="BR14" s="8">
        <v>3</v>
      </c>
      <c r="BS14" s="7">
        <v>3</v>
      </c>
      <c r="BT14" s="7">
        <v>3</v>
      </c>
      <c r="BU14" s="7">
        <v>3</v>
      </c>
      <c r="BV14" s="7">
        <v>3</v>
      </c>
      <c r="BW14" s="7">
        <v>3</v>
      </c>
      <c r="BX14" s="6">
        <v>3</v>
      </c>
      <c r="BY14" s="6">
        <v>3</v>
      </c>
      <c r="BZ14" s="6">
        <v>3</v>
      </c>
      <c r="CA14" s="6">
        <v>3</v>
      </c>
      <c r="CB14" s="6">
        <v>3</v>
      </c>
      <c r="CC14" s="4">
        <v>3</v>
      </c>
      <c r="CD14" s="8">
        <v>3</v>
      </c>
      <c r="CE14" s="8">
        <v>3</v>
      </c>
      <c r="CF14" s="8">
        <v>2</v>
      </c>
      <c r="CG14" s="8">
        <v>2</v>
      </c>
      <c r="CH14" s="12">
        <v>3</v>
      </c>
      <c r="CI14" s="16">
        <v>3</v>
      </c>
      <c r="CJ14" s="33">
        <v>3</v>
      </c>
      <c r="CK14" s="12">
        <v>3</v>
      </c>
      <c r="CL14" s="29">
        <v>3</v>
      </c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</row>
    <row r="15" spans="1:107" ht="31" customHeight="1">
      <c r="A15" s="1" t="s">
        <v>69</v>
      </c>
      <c r="B15" s="8" t="s">
        <v>24</v>
      </c>
      <c r="C15" s="8" t="s">
        <v>24</v>
      </c>
      <c r="D15" s="7" t="s">
        <v>6</v>
      </c>
      <c r="E15" s="7" t="s">
        <v>6</v>
      </c>
      <c r="F15" s="6" t="s">
        <v>31</v>
      </c>
      <c r="G15" s="6" t="s">
        <v>31</v>
      </c>
      <c r="H15" s="6" t="s">
        <v>31</v>
      </c>
      <c r="I15" s="6" t="s">
        <v>31</v>
      </c>
      <c r="J15" s="6" t="s">
        <v>31</v>
      </c>
      <c r="K15" s="6" t="s">
        <v>31</v>
      </c>
      <c r="L15" s="7" t="s">
        <v>6</v>
      </c>
      <c r="M15" s="7" t="s">
        <v>6</v>
      </c>
      <c r="N15" s="8" t="s">
        <v>7</v>
      </c>
      <c r="O15" s="8" t="s">
        <v>7</v>
      </c>
      <c r="P15" s="8" t="s">
        <v>7</v>
      </c>
      <c r="Q15" s="7" t="s">
        <v>6</v>
      </c>
      <c r="R15" s="7" t="s">
        <v>6</v>
      </c>
      <c r="S15" s="7" t="s">
        <v>6</v>
      </c>
      <c r="T15" s="7" t="s">
        <v>6</v>
      </c>
      <c r="U15" s="7" t="s">
        <v>6</v>
      </c>
      <c r="V15" s="4" t="s">
        <v>4</v>
      </c>
      <c r="W15" s="6" t="s">
        <v>34</v>
      </c>
      <c r="X15" s="6" t="s">
        <v>34</v>
      </c>
      <c r="Y15" s="6" t="s">
        <v>34</v>
      </c>
      <c r="Z15" s="6" t="s">
        <v>34</v>
      </c>
      <c r="AA15" s="6" t="s">
        <v>34</v>
      </c>
      <c r="AB15" s="6" t="s">
        <v>34</v>
      </c>
      <c r="AC15" s="8" t="s">
        <v>9</v>
      </c>
      <c r="AD15" s="8" t="s">
        <v>9</v>
      </c>
      <c r="AE15" s="8" t="s">
        <v>9</v>
      </c>
      <c r="AF15" s="8" t="s">
        <v>9</v>
      </c>
      <c r="AG15" s="4" t="s">
        <v>4</v>
      </c>
      <c r="AH15" s="7" t="s">
        <v>6</v>
      </c>
      <c r="AI15" s="116"/>
      <c r="AJ15" s="7" t="s">
        <v>6</v>
      </c>
      <c r="AK15" s="7" t="s">
        <v>6</v>
      </c>
      <c r="AL15" s="6" t="s">
        <v>2</v>
      </c>
      <c r="AM15" s="6" t="s">
        <v>2</v>
      </c>
      <c r="AN15" s="6" t="s">
        <v>2</v>
      </c>
      <c r="AO15" s="6" t="s">
        <v>2</v>
      </c>
      <c r="AP15" s="6" t="s">
        <v>2</v>
      </c>
      <c r="AQ15" s="6" t="s">
        <v>2</v>
      </c>
      <c r="AR15" s="8" t="s">
        <v>103</v>
      </c>
      <c r="AS15" s="7" t="s">
        <v>6</v>
      </c>
      <c r="AT15" s="7" t="s">
        <v>6</v>
      </c>
      <c r="AU15" s="7" t="s">
        <v>6</v>
      </c>
      <c r="AV15" s="7" t="s">
        <v>6</v>
      </c>
      <c r="AW15" s="4" t="s">
        <v>4</v>
      </c>
      <c r="AX15" s="8" t="s">
        <v>5</v>
      </c>
      <c r="AY15" s="8" t="s">
        <v>5</v>
      </c>
      <c r="AZ15" s="8" t="s">
        <v>5</v>
      </c>
      <c r="BA15" s="8" t="s">
        <v>5</v>
      </c>
      <c r="BB15" s="8" t="s">
        <v>5</v>
      </c>
      <c r="BC15" s="8" t="s">
        <v>5</v>
      </c>
      <c r="BD15" s="12" t="s">
        <v>10</v>
      </c>
      <c r="BE15" s="16" t="s">
        <v>10</v>
      </c>
      <c r="BF15" s="12" t="s">
        <v>10</v>
      </c>
      <c r="BG15" s="12" t="s">
        <v>10</v>
      </c>
      <c r="BH15" s="6" t="s">
        <v>38</v>
      </c>
      <c r="BI15" s="6" t="s">
        <v>38</v>
      </c>
      <c r="BJ15" s="6" t="s">
        <v>38</v>
      </c>
      <c r="BK15" s="6" t="s">
        <v>38</v>
      </c>
      <c r="BL15" s="6" t="s">
        <v>38</v>
      </c>
      <c r="BM15" s="6" t="s">
        <v>38</v>
      </c>
      <c r="BN15" s="7" t="s">
        <v>6</v>
      </c>
      <c r="BO15" s="7" t="s">
        <v>6</v>
      </c>
      <c r="BP15" s="7" t="s">
        <v>6</v>
      </c>
      <c r="BQ15" s="7" t="s">
        <v>6</v>
      </c>
      <c r="BR15" s="7" t="s">
        <v>6</v>
      </c>
      <c r="BS15" s="10" t="s">
        <v>15</v>
      </c>
      <c r="BT15" s="10" t="s">
        <v>15</v>
      </c>
      <c r="BU15" s="8" t="s">
        <v>7</v>
      </c>
      <c r="BV15" s="8" t="s">
        <v>7</v>
      </c>
      <c r="BW15" s="6" t="s">
        <v>39</v>
      </c>
      <c r="BX15" s="6" t="s">
        <v>39</v>
      </c>
      <c r="BY15" s="6" t="s">
        <v>39</v>
      </c>
      <c r="BZ15" s="6" t="s">
        <v>39</v>
      </c>
      <c r="CA15" s="6" t="s">
        <v>39</v>
      </c>
      <c r="CB15" s="6" t="s">
        <v>39</v>
      </c>
      <c r="CC15" s="7" t="s">
        <v>6</v>
      </c>
      <c r="CD15" s="7" t="s">
        <v>6</v>
      </c>
      <c r="CE15" s="7" t="s">
        <v>6</v>
      </c>
      <c r="CF15" s="7" t="s">
        <v>6</v>
      </c>
      <c r="CG15" s="7" t="s">
        <v>6</v>
      </c>
      <c r="CH15" s="4" t="s">
        <v>4</v>
      </c>
      <c r="CI15" s="26" t="s">
        <v>9</v>
      </c>
      <c r="CJ15" s="35" t="s">
        <v>9</v>
      </c>
      <c r="CK15" s="8" t="s">
        <v>9</v>
      </c>
      <c r="CL15" s="7" t="s">
        <v>6</v>
      </c>
      <c r="CM15" s="7" t="s">
        <v>6</v>
      </c>
      <c r="CN15" s="7" t="s">
        <v>6</v>
      </c>
      <c r="CO15" s="7" t="s">
        <v>6</v>
      </c>
      <c r="CP15" s="7" t="s">
        <v>6</v>
      </c>
      <c r="CQ15" s="6" t="s">
        <v>40</v>
      </c>
      <c r="CR15" s="6" t="s">
        <v>40</v>
      </c>
      <c r="CS15" s="6" t="s">
        <v>40</v>
      </c>
      <c r="CT15" s="6" t="s">
        <v>40</v>
      </c>
      <c r="CU15" s="6" t="s">
        <v>40</v>
      </c>
      <c r="CV15" s="10" t="s">
        <v>18</v>
      </c>
      <c r="CW15" s="4" t="s">
        <v>4</v>
      </c>
      <c r="CX15" s="8" t="s">
        <v>5</v>
      </c>
      <c r="CY15" s="8" t="s">
        <v>5</v>
      </c>
      <c r="CZ15" s="8" t="s">
        <v>5</v>
      </c>
      <c r="DA15" s="8" t="s">
        <v>5</v>
      </c>
      <c r="DB15" s="8" t="s">
        <v>5</v>
      </c>
      <c r="DC15" s="8" t="s">
        <v>5</v>
      </c>
    </row>
    <row r="16" spans="1:107" ht="16" customHeight="1">
      <c r="A16" s="1" t="s">
        <v>58</v>
      </c>
      <c r="B16" s="8">
        <v>1</v>
      </c>
      <c r="C16" s="8">
        <v>1</v>
      </c>
      <c r="D16" s="7">
        <v>2</v>
      </c>
      <c r="E16" s="7">
        <v>2</v>
      </c>
      <c r="F16" s="6">
        <v>2</v>
      </c>
      <c r="G16" s="6">
        <v>2</v>
      </c>
      <c r="H16" s="6">
        <v>2</v>
      </c>
      <c r="I16" s="6">
        <v>2</v>
      </c>
      <c r="J16" s="6">
        <v>2</v>
      </c>
      <c r="K16" s="6">
        <v>2</v>
      </c>
      <c r="L16" s="7">
        <v>2</v>
      </c>
      <c r="M16" s="7">
        <v>2</v>
      </c>
      <c r="N16" s="8">
        <v>2</v>
      </c>
      <c r="O16" s="8">
        <v>2</v>
      </c>
      <c r="P16" s="8">
        <v>2</v>
      </c>
      <c r="Q16" s="7">
        <v>2</v>
      </c>
      <c r="R16" s="7">
        <v>2</v>
      </c>
      <c r="S16" s="7">
        <v>2</v>
      </c>
      <c r="T16" s="7">
        <v>2</v>
      </c>
      <c r="U16" s="7">
        <v>2</v>
      </c>
      <c r="V16" s="4">
        <v>2</v>
      </c>
      <c r="W16" s="6">
        <v>2</v>
      </c>
      <c r="X16" s="15">
        <v>2</v>
      </c>
      <c r="Y16" s="6">
        <v>2</v>
      </c>
      <c r="Z16" s="6">
        <v>2</v>
      </c>
      <c r="AA16" s="6">
        <v>2</v>
      </c>
      <c r="AB16" s="6">
        <v>2</v>
      </c>
      <c r="AC16" s="8">
        <v>2</v>
      </c>
      <c r="AD16" s="8">
        <v>2</v>
      </c>
      <c r="AE16" s="8">
        <v>2</v>
      </c>
      <c r="AF16" s="8">
        <v>2</v>
      </c>
      <c r="AG16" s="4">
        <v>2</v>
      </c>
      <c r="AH16" s="7">
        <v>2</v>
      </c>
      <c r="AI16" s="116"/>
      <c r="AJ16" s="7">
        <v>2</v>
      </c>
      <c r="AK16" s="7">
        <v>2</v>
      </c>
      <c r="AL16" s="6">
        <v>2</v>
      </c>
      <c r="AM16" s="6">
        <v>2</v>
      </c>
      <c r="AN16" s="6">
        <v>2</v>
      </c>
      <c r="AO16" s="6">
        <v>2</v>
      </c>
      <c r="AP16" s="6">
        <v>2</v>
      </c>
      <c r="AQ16" s="6">
        <v>2</v>
      </c>
      <c r="AR16" s="8">
        <v>2</v>
      </c>
      <c r="AS16" s="7">
        <v>2</v>
      </c>
      <c r="AT16" s="7">
        <v>2</v>
      </c>
      <c r="AU16" s="7">
        <v>2</v>
      </c>
      <c r="AV16" s="7">
        <v>2</v>
      </c>
      <c r="AW16" s="4">
        <v>2</v>
      </c>
      <c r="AX16" s="8">
        <v>2</v>
      </c>
      <c r="AY16" s="8">
        <v>2</v>
      </c>
      <c r="AZ16" s="8">
        <v>2</v>
      </c>
      <c r="BA16" s="8">
        <v>2</v>
      </c>
      <c r="BB16" s="8">
        <v>2</v>
      </c>
      <c r="BC16" s="8">
        <v>2</v>
      </c>
      <c r="BD16" s="12">
        <v>2</v>
      </c>
      <c r="BE16" s="16">
        <v>2</v>
      </c>
      <c r="BF16" s="12">
        <v>2</v>
      </c>
      <c r="BG16" s="12">
        <v>2</v>
      </c>
      <c r="BH16" s="6">
        <v>3</v>
      </c>
      <c r="BI16" s="6">
        <v>3</v>
      </c>
      <c r="BJ16" s="6">
        <v>3</v>
      </c>
      <c r="BK16" s="19">
        <v>3</v>
      </c>
      <c r="BL16" s="6">
        <v>3</v>
      </c>
      <c r="BM16" s="6">
        <v>3</v>
      </c>
      <c r="BN16" s="7">
        <v>3</v>
      </c>
      <c r="BO16" s="7">
        <v>3</v>
      </c>
      <c r="BP16" s="7">
        <v>3</v>
      </c>
      <c r="BQ16" s="7">
        <v>3</v>
      </c>
      <c r="BR16" s="7">
        <v>3</v>
      </c>
      <c r="BS16" s="10">
        <v>3</v>
      </c>
      <c r="BT16" s="10">
        <v>3</v>
      </c>
      <c r="BU16" s="8">
        <v>3</v>
      </c>
      <c r="BV16" s="8">
        <v>3</v>
      </c>
      <c r="BW16" s="6">
        <v>3</v>
      </c>
      <c r="BX16" s="6">
        <v>3</v>
      </c>
      <c r="BY16" s="19">
        <v>3</v>
      </c>
      <c r="BZ16" s="6">
        <v>3</v>
      </c>
      <c r="CA16" s="6">
        <v>3</v>
      </c>
      <c r="CB16" s="6">
        <v>3</v>
      </c>
      <c r="CC16" s="7">
        <v>3</v>
      </c>
      <c r="CD16" s="7">
        <v>3</v>
      </c>
      <c r="CE16" s="7">
        <v>3</v>
      </c>
      <c r="CF16" s="7">
        <v>3</v>
      </c>
      <c r="CG16" s="7">
        <v>3</v>
      </c>
      <c r="CH16" s="4">
        <v>3</v>
      </c>
      <c r="CI16" s="26">
        <v>3</v>
      </c>
      <c r="CJ16" s="35">
        <v>3</v>
      </c>
      <c r="CK16" s="8">
        <v>3</v>
      </c>
      <c r="CL16" s="7">
        <v>3</v>
      </c>
      <c r="CM16" s="7">
        <v>3</v>
      </c>
      <c r="CN16" s="7">
        <v>3</v>
      </c>
      <c r="CO16" s="7">
        <v>3</v>
      </c>
      <c r="CP16" s="7">
        <v>3</v>
      </c>
      <c r="CQ16" s="6">
        <v>3</v>
      </c>
      <c r="CR16" s="6">
        <v>3</v>
      </c>
      <c r="CS16" s="6">
        <v>3</v>
      </c>
      <c r="CT16" s="6">
        <v>3</v>
      </c>
      <c r="CU16" s="6">
        <v>3</v>
      </c>
      <c r="CV16" s="10">
        <v>3</v>
      </c>
      <c r="CW16" s="4">
        <v>3</v>
      </c>
      <c r="CX16" s="8">
        <v>3</v>
      </c>
      <c r="CY16" s="8">
        <v>3</v>
      </c>
      <c r="CZ16" s="8">
        <v>3</v>
      </c>
      <c r="DA16" s="8">
        <v>3</v>
      </c>
      <c r="DB16" s="8">
        <v>3</v>
      </c>
      <c r="DC16" s="8">
        <v>3</v>
      </c>
    </row>
    <row r="17" spans="1:107" ht="31" customHeight="1">
      <c r="A17" s="1" t="s">
        <v>104</v>
      </c>
      <c r="B17" s="6" t="s">
        <v>39</v>
      </c>
      <c r="C17" s="6" t="s">
        <v>39</v>
      </c>
      <c r="D17" s="6" t="s">
        <v>39</v>
      </c>
      <c r="E17" s="6" t="s">
        <v>39</v>
      </c>
      <c r="F17" s="6" t="s">
        <v>39</v>
      </c>
      <c r="G17" s="6" t="s">
        <v>39</v>
      </c>
      <c r="H17" s="7" t="s">
        <v>6</v>
      </c>
      <c r="I17" s="7" t="s">
        <v>6</v>
      </c>
      <c r="J17" s="7" t="s">
        <v>6</v>
      </c>
      <c r="K17" s="7" t="s">
        <v>6</v>
      </c>
      <c r="L17" s="8" t="s">
        <v>7</v>
      </c>
      <c r="M17" s="8" t="s">
        <v>7</v>
      </c>
      <c r="N17" s="7" t="s">
        <v>6</v>
      </c>
      <c r="O17" s="7" t="s">
        <v>6</v>
      </c>
      <c r="P17" s="7" t="s">
        <v>6</v>
      </c>
      <c r="Q17" s="6" t="s">
        <v>40</v>
      </c>
      <c r="R17" s="6" t="s">
        <v>40</v>
      </c>
      <c r="S17" s="6" t="s">
        <v>40</v>
      </c>
      <c r="T17" s="6" t="s">
        <v>40</v>
      </c>
      <c r="U17" s="6" t="s">
        <v>40</v>
      </c>
      <c r="V17" s="6" t="s">
        <v>40</v>
      </c>
      <c r="W17" s="23" t="s">
        <v>105</v>
      </c>
      <c r="X17" s="23" t="s">
        <v>105</v>
      </c>
      <c r="Y17" s="7" t="s">
        <v>6</v>
      </c>
      <c r="Z17" s="7" t="s">
        <v>6</v>
      </c>
      <c r="AA17" s="7" t="s">
        <v>6</v>
      </c>
      <c r="AB17" s="7" t="s">
        <v>6</v>
      </c>
      <c r="AC17" s="7" t="s">
        <v>6</v>
      </c>
      <c r="AD17" s="7" t="s">
        <v>6</v>
      </c>
      <c r="AE17" s="29" t="s">
        <v>41</v>
      </c>
      <c r="AF17" s="117"/>
      <c r="AG17" s="117"/>
      <c r="AH17" s="117"/>
      <c r="AI17" s="116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2"/>
      <c r="BE17" s="16"/>
      <c r="BF17" s="12"/>
      <c r="BG17" s="12"/>
      <c r="BH17" s="117"/>
      <c r="BI17" s="117"/>
      <c r="BJ17" s="117"/>
      <c r="BK17" s="118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8"/>
      <c r="BZ17" s="117"/>
      <c r="CA17" s="117"/>
      <c r="CB17" s="117"/>
      <c r="CC17" s="117"/>
      <c r="CD17" s="117"/>
      <c r="CE17" s="117"/>
      <c r="CF17" s="117"/>
      <c r="CG17" s="117"/>
      <c r="CH17" s="117"/>
      <c r="CI17" s="119"/>
      <c r="CJ17" s="120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</row>
    <row r="18" spans="1:107" ht="16" customHeight="1">
      <c r="A18" s="1" t="s">
        <v>58</v>
      </c>
      <c r="B18" s="6">
        <v>3</v>
      </c>
      <c r="C18" s="6">
        <v>3</v>
      </c>
      <c r="D18" s="6">
        <v>3</v>
      </c>
      <c r="E18" s="6">
        <v>3</v>
      </c>
      <c r="F18" s="6">
        <v>3</v>
      </c>
      <c r="G18" s="6">
        <v>3</v>
      </c>
      <c r="H18" s="7">
        <v>3</v>
      </c>
      <c r="I18" s="7">
        <v>3</v>
      </c>
      <c r="J18" s="7">
        <v>3</v>
      </c>
      <c r="K18" s="7">
        <v>3</v>
      </c>
      <c r="L18" s="8">
        <v>3</v>
      </c>
      <c r="M18" s="8">
        <v>3</v>
      </c>
      <c r="N18" s="7">
        <v>3</v>
      </c>
      <c r="O18" s="7">
        <v>3</v>
      </c>
      <c r="P18" s="7">
        <v>3</v>
      </c>
      <c r="Q18" s="6">
        <v>3</v>
      </c>
      <c r="R18" s="6">
        <v>3</v>
      </c>
      <c r="S18" s="6">
        <v>3</v>
      </c>
      <c r="T18" s="6">
        <v>3</v>
      </c>
      <c r="U18" s="6">
        <v>3</v>
      </c>
      <c r="V18" s="6">
        <v>3</v>
      </c>
      <c r="W18" s="23">
        <v>3</v>
      </c>
      <c r="X18" s="23">
        <v>3</v>
      </c>
      <c r="Y18" s="7">
        <v>3</v>
      </c>
      <c r="Z18" s="7">
        <v>3</v>
      </c>
      <c r="AA18" s="7">
        <v>3</v>
      </c>
      <c r="AB18" s="7">
        <v>3</v>
      </c>
      <c r="AC18" s="7">
        <v>3</v>
      </c>
      <c r="AD18" s="7">
        <v>3</v>
      </c>
      <c r="AE18" s="29">
        <v>3</v>
      </c>
      <c r="AF18" s="117"/>
      <c r="AG18" s="117"/>
      <c r="AH18" s="117"/>
      <c r="AI18" s="116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2"/>
      <c r="BE18" s="16"/>
      <c r="BF18" s="12"/>
      <c r="BG18" s="12"/>
      <c r="BH18" s="117"/>
      <c r="BI18" s="117"/>
      <c r="BJ18" s="117"/>
      <c r="BK18" s="118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8"/>
      <c r="BZ18" s="117"/>
      <c r="CA18" s="117"/>
      <c r="CB18" s="117"/>
      <c r="CC18" s="117"/>
      <c r="CD18" s="117"/>
      <c r="CE18" s="117"/>
      <c r="CF18" s="117"/>
      <c r="CG18" s="117"/>
      <c r="CH18" s="117"/>
      <c r="CI18" s="119"/>
      <c r="CJ18" s="120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</row>
    <row r="19" spans="1:107" ht="31" customHeight="1">
      <c r="A19" s="1" t="s">
        <v>106</v>
      </c>
      <c r="B19" s="7" t="s">
        <v>6</v>
      </c>
      <c r="C19" s="7" t="s">
        <v>6</v>
      </c>
      <c r="D19" s="7" t="s">
        <v>6</v>
      </c>
      <c r="E19" s="7" t="s">
        <v>6</v>
      </c>
      <c r="F19" s="7" t="s">
        <v>6</v>
      </c>
      <c r="G19" s="7" t="s">
        <v>6</v>
      </c>
      <c r="H19" s="6" t="s">
        <v>38</v>
      </c>
      <c r="I19" s="6" t="s">
        <v>38</v>
      </c>
      <c r="J19" s="6" t="s">
        <v>38</v>
      </c>
      <c r="K19" s="6" t="s">
        <v>38</v>
      </c>
      <c r="L19" s="6" t="s">
        <v>38</v>
      </c>
      <c r="M19" s="6" t="s">
        <v>38</v>
      </c>
      <c r="N19" s="8" t="s">
        <v>7</v>
      </c>
      <c r="O19" s="8" t="s">
        <v>7</v>
      </c>
      <c r="P19" s="7" t="s">
        <v>6</v>
      </c>
      <c r="Q19" s="7" t="s">
        <v>6</v>
      </c>
      <c r="R19" s="7" t="s">
        <v>6</v>
      </c>
      <c r="S19" s="7" t="s">
        <v>6</v>
      </c>
      <c r="T19" s="7" t="s">
        <v>6</v>
      </c>
      <c r="U19" s="7" t="s">
        <v>6</v>
      </c>
      <c r="V19" s="6" t="s">
        <v>39</v>
      </c>
      <c r="W19" s="6" t="s">
        <v>39</v>
      </c>
      <c r="X19" s="6" t="s">
        <v>39</v>
      </c>
      <c r="Y19" s="6" t="s">
        <v>39</v>
      </c>
      <c r="Z19" s="6" t="s">
        <v>39</v>
      </c>
      <c r="AA19" s="6" t="s">
        <v>39</v>
      </c>
      <c r="AB19" s="8" t="s">
        <v>9</v>
      </c>
      <c r="AC19" s="8" t="s">
        <v>9</v>
      </c>
      <c r="AD19" s="8" t="s">
        <v>9</v>
      </c>
      <c r="AE19" s="8" t="s">
        <v>9</v>
      </c>
      <c r="AF19" s="7" t="s">
        <v>6</v>
      </c>
      <c r="AG19" s="7" t="s">
        <v>6</v>
      </c>
      <c r="AH19" s="7" t="s">
        <v>6</v>
      </c>
      <c r="AI19" s="116"/>
      <c r="AJ19" s="8" t="s">
        <v>9</v>
      </c>
      <c r="AK19" s="8" t="s">
        <v>9</v>
      </c>
      <c r="AL19" s="7" t="s">
        <v>6</v>
      </c>
      <c r="AM19" s="7" t="s">
        <v>6</v>
      </c>
      <c r="AN19" s="7" t="s">
        <v>6</v>
      </c>
      <c r="AO19" s="7" t="s">
        <v>6</v>
      </c>
      <c r="AP19" s="7" t="s">
        <v>6</v>
      </c>
      <c r="AQ19" s="6" t="s">
        <v>40</v>
      </c>
      <c r="AR19" s="6" t="s">
        <v>40</v>
      </c>
      <c r="AS19" s="6" t="s">
        <v>40</v>
      </c>
      <c r="AT19" s="6" t="s">
        <v>40</v>
      </c>
      <c r="AU19" s="6" t="s">
        <v>40</v>
      </c>
      <c r="AV19" s="4" t="s">
        <v>4</v>
      </c>
      <c r="AW19" s="8" t="s">
        <v>5</v>
      </c>
      <c r="AX19" s="8" t="s">
        <v>5</v>
      </c>
      <c r="AY19" s="8" t="s">
        <v>5</v>
      </c>
      <c r="AZ19" s="8" t="s">
        <v>5</v>
      </c>
      <c r="BA19" s="8" t="s">
        <v>5</v>
      </c>
      <c r="BB19" s="8" t="s">
        <v>5</v>
      </c>
      <c r="BC19" s="8" t="s">
        <v>5</v>
      </c>
      <c r="BD19" s="12" t="s">
        <v>10</v>
      </c>
      <c r="BE19" s="16" t="s">
        <v>10</v>
      </c>
      <c r="BF19" s="12" t="s">
        <v>10</v>
      </c>
      <c r="BG19" s="12" t="s">
        <v>10</v>
      </c>
      <c r="BH19" s="29" t="s">
        <v>41</v>
      </c>
      <c r="BI19" s="1"/>
      <c r="BJ19" s="1"/>
      <c r="BK19" s="20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24"/>
      <c r="CJ19" s="30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</row>
    <row r="20" spans="1:107" ht="16" customHeight="1">
      <c r="A20" s="1" t="s">
        <v>58</v>
      </c>
      <c r="B20" s="7">
        <v>3</v>
      </c>
      <c r="C20" s="7">
        <v>3</v>
      </c>
      <c r="D20" s="7">
        <v>3</v>
      </c>
      <c r="E20" s="7">
        <v>3</v>
      </c>
      <c r="F20" s="7">
        <v>3</v>
      </c>
      <c r="G20" s="7">
        <v>3</v>
      </c>
      <c r="H20" s="6">
        <v>3</v>
      </c>
      <c r="I20" s="6">
        <v>3</v>
      </c>
      <c r="J20" s="6">
        <v>3</v>
      </c>
      <c r="K20" s="19">
        <v>3</v>
      </c>
      <c r="L20" s="6">
        <v>3</v>
      </c>
      <c r="M20" s="6">
        <v>3</v>
      </c>
      <c r="N20" s="8">
        <v>3</v>
      </c>
      <c r="O20" s="8">
        <v>3</v>
      </c>
      <c r="P20" s="7">
        <v>3</v>
      </c>
      <c r="Q20" s="7">
        <v>3</v>
      </c>
      <c r="R20" s="7">
        <v>3</v>
      </c>
      <c r="S20" s="7">
        <v>3</v>
      </c>
      <c r="T20" s="7">
        <v>3</v>
      </c>
      <c r="U20" s="7">
        <v>3</v>
      </c>
      <c r="V20" s="6">
        <v>3</v>
      </c>
      <c r="W20" s="6">
        <v>3</v>
      </c>
      <c r="X20" s="19">
        <v>3</v>
      </c>
      <c r="Y20" s="6">
        <v>3</v>
      </c>
      <c r="Z20" s="6">
        <v>3</v>
      </c>
      <c r="AA20" s="6">
        <v>3</v>
      </c>
      <c r="AB20" s="8">
        <v>3</v>
      </c>
      <c r="AC20" s="8">
        <v>3</v>
      </c>
      <c r="AD20" s="8">
        <v>3</v>
      </c>
      <c r="AE20" s="8">
        <v>3</v>
      </c>
      <c r="AF20" s="7">
        <v>3</v>
      </c>
      <c r="AG20" s="7">
        <v>3</v>
      </c>
      <c r="AH20" s="7">
        <v>3</v>
      </c>
      <c r="AI20" s="116"/>
      <c r="AJ20" s="8">
        <v>3</v>
      </c>
      <c r="AK20" s="8">
        <v>3</v>
      </c>
      <c r="AL20" s="7">
        <v>3</v>
      </c>
      <c r="AM20" s="7">
        <v>3</v>
      </c>
      <c r="AN20" s="7">
        <v>3</v>
      </c>
      <c r="AO20" s="7">
        <v>3</v>
      </c>
      <c r="AP20" s="7">
        <v>3</v>
      </c>
      <c r="AQ20" s="6">
        <v>3</v>
      </c>
      <c r="AR20" s="6">
        <v>3</v>
      </c>
      <c r="AS20" s="6">
        <v>3</v>
      </c>
      <c r="AT20" s="6">
        <v>3</v>
      </c>
      <c r="AU20" s="6">
        <v>3</v>
      </c>
      <c r="AV20" s="4">
        <v>3</v>
      </c>
      <c r="AW20" s="8">
        <v>3</v>
      </c>
      <c r="AX20" s="8">
        <v>3</v>
      </c>
      <c r="AY20" s="8">
        <v>3</v>
      </c>
      <c r="AZ20" s="8">
        <v>3</v>
      </c>
      <c r="BA20" s="8">
        <v>3</v>
      </c>
      <c r="BB20" s="8">
        <v>3</v>
      </c>
      <c r="BC20" s="8">
        <v>3</v>
      </c>
      <c r="BD20" s="12">
        <v>3</v>
      </c>
      <c r="BE20" s="12">
        <v>3</v>
      </c>
      <c r="BF20" s="12">
        <v>3</v>
      </c>
      <c r="BG20" s="12">
        <v>3</v>
      </c>
      <c r="BH20" s="29">
        <v>3</v>
      </c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24"/>
      <c r="CJ20" s="30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</row>
    <row r="21" spans="1:107" ht="48" customHeight="1">
      <c r="A21" s="21" t="s">
        <v>19</v>
      </c>
      <c r="B21" s="22">
        <f t="shared" ref="B21:AI21" si="0">COUNTIF(B5:B19, "PB")</f>
        <v>2</v>
      </c>
      <c r="C21" s="22">
        <f t="shared" si="0"/>
        <v>2</v>
      </c>
      <c r="D21" s="22">
        <f t="shared" si="0"/>
        <v>2</v>
      </c>
      <c r="E21" s="22">
        <f t="shared" si="0"/>
        <v>2</v>
      </c>
      <c r="F21" s="22">
        <f t="shared" si="0"/>
        <v>1</v>
      </c>
      <c r="G21" s="22">
        <f t="shared" si="0"/>
        <v>1</v>
      </c>
      <c r="H21" s="22">
        <f t="shared" si="0"/>
        <v>2</v>
      </c>
      <c r="I21" s="22">
        <f t="shared" si="0"/>
        <v>2</v>
      </c>
      <c r="J21" s="22">
        <f t="shared" si="0"/>
        <v>2</v>
      </c>
      <c r="K21" s="22">
        <f t="shared" si="0"/>
        <v>2</v>
      </c>
      <c r="L21" s="22">
        <f t="shared" si="0"/>
        <v>2</v>
      </c>
      <c r="M21" s="22">
        <f t="shared" si="0"/>
        <v>2</v>
      </c>
      <c r="N21" s="22">
        <f t="shared" si="0"/>
        <v>2</v>
      </c>
      <c r="O21" s="22">
        <f>COUNTIF(O5:O16, "PB")</f>
        <v>1</v>
      </c>
      <c r="P21" s="22">
        <f t="shared" si="0"/>
        <v>2</v>
      </c>
      <c r="Q21" s="22">
        <f t="shared" si="0"/>
        <v>2</v>
      </c>
      <c r="R21" s="22">
        <f t="shared" si="0"/>
        <v>2</v>
      </c>
      <c r="S21" s="22">
        <f t="shared" si="0"/>
        <v>2</v>
      </c>
      <c r="T21" s="22">
        <f t="shared" si="0"/>
        <v>2</v>
      </c>
      <c r="U21" s="22">
        <f t="shared" si="0"/>
        <v>2</v>
      </c>
      <c r="V21" s="22">
        <f t="shared" si="0"/>
        <v>1</v>
      </c>
      <c r="W21" s="22">
        <f t="shared" si="0"/>
        <v>2</v>
      </c>
      <c r="X21" s="22">
        <f t="shared" si="0"/>
        <v>2</v>
      </c>
      <c r="Y21" s="22">
        <f t="shared" si="0"/>
        <v>2</v>
      </c>
      <c r="Z21" s="22">
        <f t="shared" si="0"/>
        <v>2</v>
      </c>
      <c r="AA21" s="22">
        <f t="shared" si="0"/>
        <v>2</v>
      </c>
      <c r="AB21" s="22">
        <f t="shared" si="0"/>
        <v>2</v>
      </c>
      <c r="AC21" s="22">
        <f t="shared" si="0"/>
        <v>2</v>
      </c>
      <c r="AD21" s="22">
        <f t="shared" si="0"/>
        <v>2</v>
      </c>
      <c r="AE21" s="22">
        <f t="shared" si="0"/>
        <v>1</v>
      </c>
      <c r="AF21" s="22">
        <f t="shared" si="0"/>
        <v>2</v>
      </c>
      <c r="AG21" s="22">
        <f t="shared" si="0"/>
        <v>2</v>
      </c>
      <c r="AH21" s="22">
        <f t="shared" si="0"/>
        <v>2</v>
      </c>
      <c r="AI21" s="22">
        <f t="shared" si="0"/>
        <v>0</v>
      </c>
      <c r="AJ21" s="22">
        <f>COUNTIF(AJ5:AJ19, "PB")</f>
        <v>1</v>
      </c>
      <c r="AK21" s="22">
        <f t="shared" ref="AK21:CW21" si="1">COUNTIF(AK5:AK19, "PB")</f>
        <v>1</v>
      </c>
      <c r="AL21" s="22">
        <f t="shared" si="1"/>
        <v>1</v>
      </c>
      <c r="AM21" s="22">
        <f t="shared" si="1"/>
        <v>1</v>
      </c>
      <c r="AN21" s="22">
        <f t="shared" si="1"/>
        <v>1</v>
      </c>
      <c r="AO21" s="22">
        <f t="shared" si="1"/>
        <v>2</v>
      </c>
      <c r="AP21" s="22">
        <f t="shared" si="1"/>
        <v>2</v>
      </c>
      <c r="AQ21" s="22">
        <f t="shared" si="1"/>
        <v>1</v>
      </c>
      <c r="AR21" s="22">
        <f t="shared" si="1"/>
        <v>1</v>
      </c>
      <c r="AS21" s="22">
        <f t="shared" si="1"/>
        <v>2</v>
      </c>
      <c r="AT21" s="22">
        <f t="shared" si="1"/>
        <v>2</v>
      </c>
      <c r="AU21" s="22">
        <f t="shared" si="1"/>
        <v>1</v>
      </c>
      <c r="AV21" s="22">
        <f t="shared" si="1"/>
        <v>2</v>
      </c>
      <c r="AW21" s="22">
        <f>COUNTIF(AW5:AW19, "PB")</f>
        <v>2</v>
      </c>
      <c r="AX21" s="22">
        <f>COUNTIF(AX5:AX19, "PB")</f>
        <v>2</v>
      </c>
      <c r="AY21" s="22">
        <f t="shared" si="1"/>
        <v>2</v>
      </c>
      <c r="AZ21" s="22">
        <f t="shared" si="1"/>
        <v>2</v>
      </c>
      <c r="BA21" s="22">
        <f t="shared" si="1"/>
        <v>1</v>
      </c>
      <c r="BB21" s="22">
        <f t="shared" si="1"/>
        <v>0</v>
      </c>
      <c r="BC21" s="22">
        <f t="shared" si="1"/>
        <v>0</v>
      </c>
      <c r="BD21" s="22">
        <f t="shared" si="1"/>
        <v>1</v>
      </c>
      <c r="BE21" s="22">
        <f t="shared" si="1"/>
        <v>1</v>
      </c>
      <c r="BF21" s="22">
        <f t="shared" si="1"/>
        <v>1</v>
      </c>
      <c r="BG21" s="22">
        <f t="shared" si="1"/>
        <v>1</v>
      </c>
      <c r="BH21" s="22">
        <f t="shared" si="1"/>
        <v>1</v>
      </c>
      <c r="BI21" s="22">
        <f t="shared" si="1"/>
        <v>1</v>
      </c>
      <c r="BJ21" s="22">
        <f t="shared" si="1"/>
        <v>2</v>
      </c>
      <c r="BK21" s="22">
        <f t="shared" si="1"/>
        <v>2</v>
      </c>
      <c r="BL21" s="22">
        <f t="shared" si="1"/>
        <v>2</v>
      </c>
      <c r="BM21" s="22">
        <f t="shared" si="1"/>
        <v>2</v>
      </c>
      <c r="BN21" s="22">
        <f t="shared" si="1"/>
        <v>2</v>
      </c>
      <c r="BO21" s="22">
        <f t="shared" si="1"/>
        <v>2</v>
      </c>
      <c r="BP21" s="22">
        <f t="shared" si="1"/>
        <v>2</v>
      </c>
      <c r="BQ21" s="22">
        <f t="shared" si="1"/>
        <v>2</v>
      </c>
      <c r="BR21" s="22">
        <f t="shared" si="1"/>
        <v>2</v>
      </c>
      <c r="BS21" s="22">
        <f t="shared" si="1"/>
        <v>2</v>
      </c>
      <c r="BT21" s="22">
        <f t="shared" si="1"/>
        <v>2</v>
      </c>
      <c r="BU21" s="22">
        <f t="shared" si="1"/>
        <v>1</v>
      </c>
      <c r="BV21" s="22">
        <f t="shared" si="1"/>
        <v>2</v>
      </c>
      <c r="BW21" s="22">
        <f t="shared" si="1"/>
        <v>2</v>
      </c>
      <c r="BX21" s="22">
        <f t="shared" si="1"/>
        <v>2</v>
      </c>
      <c r="BY21" s="22">
        <f t="shared" si="1"/>
        <v>2</v>
      </c>
      <c r="BZ21" s="22">
        <f t="shared" si="1"/>
        <v>2</v>
      </c>
      <c r="CA21" s="22">
        <f t="shared" si="1"/>
        <v>2</v>
      </c>
      <c r="CB21" s="22">
        <f t="shared" si="1"/>
        <v>2</v>
      </c>
      <c r="CC21" s="22">
        <f t="shared" si="1"/>
        <v>2</v>
      </c>
      <c r="CD21" s="22">
        <f t="shared" si="1"/>
        <v>2</v>
      </c>
      <c r="CE21" s="22">
        <f t="shared" si="1"/>
        <v>2</v>
      </c>
      <c r="CF21" s="22">
        <f t="shared" si="1"/>
        <v>2</v>
      </c>
      <c r="CG21" s="22">
        <f t="shared" si="1"/>
        <v>2</v>
      </c>
      <c r="CH21" s="22">
        <f t="shared" si="1"/>
        <v>1</v>
      </c>
      <c r="CI21" s="27">
        <f t="shared" si="1"/>
        <v>1</v>
      </c>
      <c r="CJ21" s="36">
        <f t="shared" si="1"/>
        <v>1</v>
      </c>
      <c r="CK21" s="22">
        <f t="shared" si="1"/>
        <v>1</v>
      </c>
      <c r="CL21" s="22">
        <f t="shared" si="1"/>
        <v>1</v>
      </c>
      <c r="CM21" s="22">
        <f t="shared" si="1"/>
        <v>1</v>
      </c>
      <c r="CN21" s="22">
        <f t="shared" si="1"/>
        <v>1</v>
      </c>
      <c r="CO21" s="22">
        <f t="shared" si="1"/>
        <v>2</v>
      </c>
      <c r="CP21" s="22">
        <f t="shared" si="1"/>
        <v>2</v>
      </c>
      <c r="CQ21" s="22">
        <f t="shared" si="1"/>
        <v>1</v>
      </c>
      <c r="CR21" s="22">
        <f t="shared" si="1"/>
        <v>1</v>
      </c>
      <c r="CS21" s="22">
        <f t="shared" si="1"/>
        <v>2</v>
      </c>
      <c r="CT21" s="22">
        <f t="shared" si="1"/>
        <v>2</v>
      </c>
      <c r="CU21" s="22">
        <f t="shared" si="1"/>
        <v>1</v>
      </c>
      <c r="CV21" s="22">
        <f t="shared" si="1"/>
        <v>2</v>
      </c>
      <c r="CW21" s="22">
        <f t="shared" si="1"/>
        <v>2</v>
      </c>
      <c r="CX21" s="22">
        <f t="shared" ref="CX21:DC21" si="2">COUNTIF(CX5:CX19, "PB")</f>
        <v>2</v>
      </c>
      <c r="CY21" s="22">
        <f t="shared" si="2"/>
        <v>2</v>
      </c>
      <c r="CZ21" s="22">
        <f t="shared" si="2"/>
        <v>2</v>
      </c>
      <c r="DA21" s="22">
        <f t="shared" si="2"/>
        <v>1</v>
      </c>
      <c r="DB21" s="22">
        <f t="shared" si="2"/>
        <v>0</v>
      </c>
      <c r="DC21" s="22">
        <f t="shared" si="2"/>
        <v>0</v>
      </c>
    </row>
    <row r="23" spans="1:107">
      <c r="AC23" s="13"/>
      <c r="AD23" s="13"/>
      <c r="AE23" s="13"/>
      <c r="AF23" s="13" t="s">
        <v>107</v>
      </c>
      <c r="AG23" s="13"/>
      <c r="AH23" s="13"/>
      <c r="AI23" s="13" t="s">
        <v>108</v>
      </c>
      <c r="AJ23" s="13"/>
      <c r="AK23" s="122" t="s">
        <v>109</v>
      </c>
      <c r="AL23" s="122"/>
    </row>
    <row r="24" spans="1:107">
      <c r="AC24" s="13"/>
      <c r="AD24" s="13"/>
      <c r="AE24" s="13"/>
      <c r="AF24" s="1"/>
      <c r="AG24" s="121" t="s">
        <v>110</v>
      </c>
      <c r="AH24" s="121" t="s">
        <v>111</v>
      </c>
      <c r="AI24" s="121" t="s">
        <v>110</v>
      </c>
      <c r="AJ24" s="121" t="s">
        <v>111</v>
      </c>
      <c r="AK24" s="123" t="s">
        <v>110</v>
      </c>
      <c r="AL24" s="123" t="s">
        <v>111</v>
      </c>
    </row>
    <row r="25" spans="1:107">
      <c r="AC25" s="13"/>
      <c r="AD25" s="13"/>
      <c r="AE25" s="13"/>
      <c r="AF25" s="121" t="s">
        <v>112</v>
      </c>
      <c r="AG25" s="121">
        <v>15</v>
      </c>
      <c r="AH25" s="121">
        <f>AG25*37.5</f>
        <v>562.5</v>
      </c>
      <c r="AI25" s="121">
        <v>5</v>
      </c>
      <c r="AJ25" s="1">
        <f>AI25*37.5</f>
        <v>187.5</v>
      </c>
      <c r="AK25" s="123">
        <f t="shared" ref="AK25:AL27" si="3">AI25+AG25</f>
        <v>20</v>
      </c>
      <c r="AL25" s="123">
        <f t="shared" si="3"/>
        <v>750</v>
      </c>
      <c r="AU25" s="108" t="s">
        <v>71</v>
      </c>
      <c r="BD25" s="110" t="s">
        <v>72</v>
      </c>
    </row>
    <row r="26" spans="1:107">
      <c r="AC26" s="13"/>
      <c r="AD26" s="13"/>
      <c r="AE26" s="13"/>
      <c r="AF26" s="121" t="s">
        <v>113</v>
      </c>
      <c r="AG26" s="121">
        <v>10</v>
      </c>
      <c r="AH26" s="121">
        <f>AG26*37.5</f>
        <v>375</v>
      </c>
      <c r="AI26" s="121">
        <v>6</v>
      </c>
      <c r="AJ26" s="1">
        <f t="shared" ref="AJ26:AJ27" si="4">AI26*37.5</f>
        <v>225</v>
      </c>
      <c r="AK26" s="123">
        <f t="shared" si="3"/>
        <v>16</v>
      </c>
      <c r="AL26" s="123">
        <f t="shared" si="3"/>
        <v>600</v>
      </c>
      <c r="AQ26" s="13" t="s">
        <v>2</v>
      </c>
      <c r="AR26" s="13" t="s">
        <v>20</v>
      </c>
      <c r="AU26" s="13" t="s">
        <v>73</v>
      </c>
      <c r="AV26" s="13"/>
      <c r="AW26" s="13"/>
      <c r="BD26" s="109"/>
    </row>
    <row r="27" spans="1:107">
      <c r="AC27" s="13"/>
      <c r="AD27" s="13"/>
      <c r="AE27" s="13"/>
      <c r="AF27" s="121" t="s">
        <v>114</v>
      </c>
      <c r="AG27" s="121">
        <v>7</v>
      </c>
      <c r="AH27" s="121">
        <v>225</v>
      </c>
      <c r="AI27" s="121">
        <v>7</v>
      </c>
      <c r="AJ27" s="1">
        <f t="shared" si="4"/>
        <v>262.5</v>
      </c>
      <c r="AK27" s="123">
        <f t="shared" si="3"/>
        <v>14</v>
      </c>
      <c r="AL27" s="123">
        <f t="shared" si="3"/>
        <v>487.5</v>
      </c>
      <c r="AQ27" s="13" t="s">
        <v>6</v>
      </c>
      <c r="AR27" s="13" t="s">
        <v>21</v>
      </c>
      <c r="AU27" s="13" t="s">
        <v>115</v>
      </c>
      <c r="AV27" s="13"/>
      <c r="AW27" s="13"/>
    </row>
    <row r="28" spans="1:107">
      <c r="AC28" s="13"/>
      <c r="AD28" s="13"/>
      <c r="AE28" s="13"/>
      <c r="AF28" s="13"/>
      <c r="AG28" s="13"/>
      <c r="AH28" s="13"/>
      <c r="AI28" s="13"/>
      <c r="AJ28" s="13"/>
      <c r="AQ28" s="13" t="s">
        <v>4</v>
      </c>
      <c r="AR28" s="13" t="s">
        <v>22</v>
      </c>
      <c r="AU28" s="13" t="s">
        <v>75</v>
      </c>
      <c r="AV28" s="13"/>
      <c r="AW28" s="13"/>
      <c r="BD28" s="109" t="s">
        <v>76</v>
      </c>
    </row>
    <row r="29" spans="1:107">
      <c r="AC29" s="13"/>
      <c r="AD29" s="13"/>
      <c r="AE29" s="13"/>
      <c r="AF29" s="13"/>
      <c r="AG29" s="13"/>
      <c r="AH29" s="13"/>
      <c r="AI29" s="13"/>
      <c r="AJ29" s="13"/>
      <c r="AQ29" s="13" t="s">
        <v>9</v>
      </c>
      <c r="AR29" s="13" t="s">
        <v>23</v>
      </c>
      <c r="AU29" s="13" t="s">
        <v>77</v>
      </c>
      <c r="AV29" s="13"/>
      <c r="AW29" s="13"/>
      <c r="BD29" s="109" t="s">
        <v>78</v>
      </c>
    </row>
    <row r="30" spans="1:107">
      <c r="AC30" s="13"/>
      <c r="AD30" s="13"/>
      <c r="AE30" s="13"/>
      <c r="AF30" s="13"/>
      <c r="AG30" s="13"/>
      <c r="AH30" s="13"/>
      <c r="AI30" s="13"/>
      <c r="AJ30" s="13"/>
      <c r="AQ30" s="13" t="s">
        <v>5</v>
      </c>
      <c r="AR30" s="13" t="s">
        <v>24</v>
      </c>
      <c r="AU30" s="13" t="s">
        <v>79</v>
      </c>
      <c r="AV30" s="13"/>
      <c r="AW30" s="13"/>
      <c r="BD30" s="109" t="s">
        <v>80</v>
      </c>
    </row>
    <row r="31" spans="1:107">
      <c r="AC31" s="13"/>
      <c r="AD31" s="13"/>
      <c r="AE31" s="13"/>
      <c r="AF31" s="13"/>
      <c r="AG31" s="13"/>
      <c r="AH31" s="13"/>
      <c r="AI31" s="13"/>
      <c r="AJ31" s="13"/>
      <c r="AQ31" s="13" t="s">
        <v>25</v>
      </c>
      <c r="AR31" s="13" t="s">
        <v>26</v>
      </c>
      <c r="AU31" s="13" t="s">
        <v>81</v>
      </c>
      <c r="AV31" s="13"/>
      <c r="AW31" s="13"/>
      <c r="BD31" s="109" t="s">
        <v>82</v>
      </c>
    </row>
    <row r="32" spans="1:107">
      <c r="AC32" s="13"/>
      <c r="AD32" s="13"/>
      <c r="AE32" s="13"/>
      <c r="AF32" s="13"/>
      <c r="AG32" s="13"/>
      <c r="AH32" s="13"/>
      <c r="AI32" s="13"/>
      <c r="AJ32" s="13"/>
      <c r="AQ32" s="13"/>
      <c r="AR32" s="13"/>
      <c r="AU32" s="13" t="s">
        <v>83</v>
      </c>
      <c r="AV32" s="13"/>
      <c r="AW32" s="13"/>
      <c r="BD32" s="109" t="s">
        <v>84</v>
      </c>
    </row>
    <row r="33" spans="29:47">
      <c r="AC33" s="13"/>
      <c r="AD33" s="13"/>
      <c r="AE33" s="13"/>
      <c r="AF33" s="13"/>
      <c r="AG33" s="13"/>
      <c r="AH33" s="13"/>
      <c r="AI33" s="13"/>
      <c r="AJ33" s="13"/>
      <c r="AU33" s="13" t="s">
        <v>85</v>
      </c>
    </row>
    <row r="34" spans="29:47">
      <c r="AC34" s="13"/>
      <c r="AD34" s="13"/>
      <c r="AE34" s="13"/>
      <c r="AF34" s="13"/>
      <c r="AG34" s="13"/>
      <c r="AH34" s="13"/>
      <c r="AI34" s="13"/>
      <c r="AJ34" s="13"/>
      <c r="AU34" s="13" t="s">
        <v>116</v>
      </c>
    </row>
    <row r="35" spans="29:47">
      <c r="AC35" s="13"/>
      <c r="AD35" s="13"/>
      <c r="AE35" s="13"/>
      <c r="AF35" s="13"/>
      <c r="AG35" s="13"/>
      <c r="AH35" s="13"/>
      <c r="AI35" s="13"/>
      <c r="AJ35" s="13"/>
      <c r="AU35" s="13" t="s">
        <v>117</v>
      </c>
    </row>
    <row r="36" spans="29:47">
      <c r="AC36" s="13"/>
      <c r="AD36" s="13"/>
      <c r="AE36" s="13"/>
      <c r="AF36" s="13"/>
      <c r="AG36" s="13"/>
      <c r="AH36" s="13"/>
      <c r="AI36" s="13"/>
      <c r="AJ36" s="13"/>
      <c r="AU36" s="13" t="s">
        <v>118</v>
      </c>
    </row>
    <row r="37" spans="29:47">
      <c r="AC37" s="13"/>
      <c r="AD37" s="13"/>
      <c r="AE37" s="13"/>
      <c r="AF37" s="13"/>
      <c r="AG37" s="13"/>
      <c r="AH37" s="13"/>
      <c r="AI37" s="13"/>
      <c r="AJ37" s="13"/>
      <c r="AU37" s="13" t="s">
        <v>119</v>
      </c>
    </row>
    <row r="38" spans="29:47">
      <c r="AC38" s="13"/>
      <c r="AD38" s="13"/>
      <c r="AE38" s="13"/>
      <c r="AF38" s="13"/>
      <c r="AG38" s="13"/>
      <c r="AH38" s="13"/>
      <c r="AI38" s="13"/>
      <c r="AJ38" s="13"/>
    </row>
    <row r="39" spans="29:47">
      <c r="AC39" s="13"/>
      <c r="AD39" s="13"/>
      <c r="AE39" s="13"/>
      <c r="AF39" s="13"/>
      <c r="AG39" s="13"/>
      <c r="AH39" s="13"/>
      <c r="AI39" s="13"/>
      <c r="AJ39" s="13"/>
    </row>
    <row r="40" spans="29:47">
      <c r="AC40" s="13"/>
      <c r="AD40" s="13"/>
      <c r="AE40" s="13"/>
      <c r="AF40" s="13"/>
      <c r="AG40" s="13"/>
      <c r="AH40" s="13"/>
      <c r="AI40" s="13"/>
      <c r="AJ40" s="13"/>
    </row>
    <row r="41" spans="29:47">
      <c r="AC41" s="13"/>
      <c r="AD41" s="13"/>
      <c r="AE41" s="13"/>
      <c r="AF41" s="13"/>
      <c r="AG41" s="13"/>
      <c r="AH41" s="13"/>
      <c r="AI41" s="13"/>
      <c r="AJ41" s="13"/>
    </row>
    <row r="42" spans="29:47">
      <c r="AC42" s="13"/>
      <c r="AD42" s="13"/>
      <c r="AE42" s="13"/>
      <c r="AF42" s="13"/>
      <c r="AG42" s="13"/>
      <c r="AH42" s="13"/>
      <c r="AI42" s="13"/>
      <c r="AJ42" s="13"/>
    </row>
    <row r="43" spans="29:47">
      <c r="AC43" s="13"/>
      <c r="AD43" s="13"/>
      <c r="AE43" s="13"/>
      <c r="AF43" s="13"/>
      <c r="AG43" s="13"/>
      <c r="AH43" s="13"/>
      <c r="AI43" s="13"/>
      <c r="AJ43" s="13"/>
    </row>
    <row r="44" spans="29:47">
      <c r="AC44" s="13"/>
      <c r="AD44" s="13"/>
      <c r="AE44" s="13"/>
      <c r="AF44" s="13"/>
      <c r="AG44" s="13"/>
      <c r="AH44" s="13"/>
      <c r="AI44" s="13"/>
      <c r="AJ44" s="13"/>
    </row>
    <row r="45" spans="29:47">
      <c r="AC45" s="13"/>
      <c r="AD45" s="13"/>
      <c r="AE45" s="13"/>
      <c r="AF45" s="13"/>
      <c r="AG45" s="13"/>
      <c r="AH45" s="13"/>
      <c r="AI45" s="13"/>
      <c r="AJ45" s="13"/>
    </row>
    <row r="46" spans="29:47">
      <c r="AC46" s="13"/>
      <c r="AD46" s="13"/>
      <c r="AE46" s="13"/>
      <c r="AF46" s="13"/>
      <c r="AG46" s="13"/>
      <c r="AH46" s="13"/>
      <c r="AI46" s="13"/>
      <c r="AJ46" s="13"/>
    </row>
    <row r="47" spans="29:47">
      <c r="AC47" s="13"/>
      <c r="AD47" s="13"/>
      <c r="AE47" s="13"/>
      <c r="AF47" s="13"/>
      <c r="AG47" s="13"/>
      <c r="AH47" s="13"/>
      <c r="AI47" s="13"/>
      <c r="AJ47" s="13"/>
    </row>
    <row r="48" spans="29:47">
      <c r="AC48" s="13"/>
      <c r="AD48" s="13"/>
      <c r="AE48" s="13"/>
      <c r="AF48" s="13"/>
      <c r="AG48" s="13"/>
      <c r="AH48" s="13"/>
      <c r="AI48" s="13"/>
      <c r="AJ48" s="13"/>
    </row>
    <row r="49" spans="29:36">
      <c r="AC49" s="13"/>
      <c r="AD49" s="13"/>
      <c r="AE49" s="13"/>
      <c r="AF49" s="13"/>
      <c r="AG49" s="13"/>
      <c r="AH49" s="13"/>
      <c r="AI49" s="13"/>
      <c r="AJ49" s="13"/>
    </row>
    <row r="50" spans="29:36">
      <c r="AC50" s="13"/>
      <c r="AD50" s="13"/>
      <c r="AE50" s="13"/>
      <c r="AF50" s="13"/>
      <c r="AG50" s="13"/>
      <c r="AH50" s="13"/>
      <c r="AI50" s="13"/>
      <c r="AJ50" s="13"/>
    </row>
    <row r="51" spans="29:36">
      <c r="AC51" s="13"/>
      <c r="AD51" s="13"/>
      <c r="AE51" s="13"/>
      <c r="AF51" s="13"/>
      <c r="AG51" s="13"/>
      <c r="AH51" s="13"/>
      <c r="AI51" s="13"/>
      <c r="AJ51" s="13"/>
    </row>
    <row r="52" spans="29:36">
      <c r="AC52" s="13"/>
      <c r="AD52" s="13"/>
      <c r="AE52" s="13"/>
      <c r="AF52" s="13"/>
      <c r="AG52" s="13"/>
      <c r="AH52" s="13"/>
      <c r="AI52" s="13"/>
      <c r="AJ52" s="13"/>
    </row>
    <row r="53" spans="29:36">
      <c r="AC53" s="13"/>
      <c r="AD53" s="13"/>
      <c r="AE53" s="13"/>
      <c r="AF53" s="13"/>
      <c r="AG53" s="13"/>
      <c r="AH53" s="13"/>
      <c r="AI53" s="13"/>
      <c r="AJ53" s="13"/>
    </row>
    <row r="54" spans="29:36">
      <c r="AC54" s="13"/>
      <c r="AD54" s="13"/>
      <c r="AE54" s="13"/>
      <c r="AF54" s="13"/>
      <c r="AG54" s="13"/>
      <c r="AH54" s="13"/>
      <c r="AI54" s="13"/>
      <c r="AJ54" s="13"/>
    </row>
    <row r="55" spans="29:36">
      <c r="AC55" s="13"/>
      <c r="AD55" s="13"/>
      <c r="AE55" s="13"/>
      <c r="AF55" s="13"/>
      <c r="AG55" s="13"/>
      <c r="AH55" s="13"/>
      <c r="AI55" s="13"/>
      <c r="AJ55" s="13"/>
    </row>
    <row r="56" spans="29:36">
      <c r="AC56" s="13"/>
      <c r="AD56" s="13"/>
      <c r="AE56" s="13"/>
      <c r="AF56" s="13"/>
      <c r="AG56" s="13"/>
      <c r="AH56" s="13"/>
      <c r="AI56" s="13"/>
      <c r="AJ56" s="13"/>
    </row>
    <row r="57" spans="29:36">
      <c r="AC57" s="13"/>
      <c r="AD57" s="13"/>
      <c r="AE57" s="13"/>
      <c r="AF57" s="13"/>
      <c r="AG57" s="13"/>
      <c r="AH57" s="13"/>
      <c r="AI57" s="13"/>
      <c r="AJ57" s="13"/>
    </row>
    <row r="58" spans="29:36">
      <c r="AC58" s="13"/>
      <c r="AD58" s="13"/>
      <c r="AE58" s="13"/>
      <c r="AF58" s="13"/>
      <c r="AG58" s="13"/>
      <c r="AH58" s="13"/>
      <c r="AI58" s="13"/>
      <c r="AJ58" s="13"/>
    </row>
    <row r="59" spans="29:36">
      <c r="AC59" s="13"/>
      <c r="AD59" s="13"/>
      <c r="AE59" s="13"/>
      <c r="AF59" s="13"/>
      <c r="AG59" s="13"/>
      <c r="AH59" s="13"/>
      <c r="AI59" s="13"/>
      <c r="AJ59" s="13"/>
    </row>
    <row r="60" spans="29:36">
      <c r="AC60" s="13"/>
      <c r="AD60" s="13"/>
      <c r="AE60" s="13"/>
      <c r="AF60" s="13"/>
      <c r="AG60" s="13"/>
      <c r="AH60" s="13"/>
      <c r="AI60" s="13"/>
      <c r="AJ60" s="13"/>
    </row>
    <row r="61" spans="29:36">
      <c r="AC61" s="13"/>
      <c r="AD61" s="13"/>
      <c r="AE61" s="13"/>
      <c r="AF61" s="13"/>
      <c r="AG61" s="13"/>
      <c r="AH61" s="13"/>
      <c r="AI61" s="13"/>
      <c r="AJ61" s="13"/>
    </row>
    <row r="62" spans="29:36">
      <c r="AC62" s="13"/>
      <c r="AD62" s="13"/>
      <c r="AE62" s="13"/>
      <c r="AF62" s="13"/>
      <c r="AG62" s="13"/>
      <c r="AH62" s="13"/>
      <c r="AI62" s="13"/>
      <c r="AJ62" s="13"/>
    </row>
    <row r="63" spans="29:36">
      <c r="AC63" s="13"/>
      <c r="AD63" s="13"/>
      <c r="AE63" s="13"/>
      <c r="AF63" s="13"/>
      <c r="AG63" s="13"/>
      <c r="AH63" s="13"/>
      <c r="AI63" s="13"/>
      <c r="AJ63" s="13"/>
    </row>
    <row r="64" spans="29:36">
      <c r="AC64" s="13"/>
      <c r="AD64" s="13"/>
      <c r="AE64" s="13"/>
      <c r="AF64" s="13"/>
      <c r="AG64" s="13"/>
      <c r="AH64" s="13"/>
      <c r="AI64" s="13"/>
      <c r="AJ64" s="13"/>
    </row>
    <row r="65" spans="29:36">
      <c r="AC65" s="13"/>
      <c r="AD65" s="13"/>
      <c r="AE65" s="13"/>
      <c r="AF65" s="13"/>
      <c r="AG65" s="13"/>
      <c r="AH65" s="13"/>
      <c r="AI65" s="13"/>
      <c r="AJ65" s="13"/>
    </row>
    <row r="66" spans="29:36">
      <c r="AC66" s="13"/>
      <c r="AD66" s="13"/>
      <c r="AE66" s="13"/>
      <c r="AF66" s="13"/>
      <c r="AG66" s="13"/>
      <c r="AH66" s="13"/>
      <c r="AI66" s="13"/>
      <c r="AJ66" s="13"/>
    </row>
    <row r="67" spans="29:36">
      <c r="AC67" s="13"/>
      <c r="AD67" s="13"/>
      <c r="AE67" s="13"/>
      <c r="AF67" s="13"/>
      <c r="AG67" s="13"/>
      <c r="AH67" s="13"/>
      <c r="AI67" s="13"/>
      <c r="AJ67" s="13"/>
    </row>
    <row r="68" spans="29:36">
      <c r="AC68" s="13"/>
      <c r="AD68" s="13"/>
      <c r="AE68" s="13"/>
      <c r="AF68" s="13"/>
      <c r="AG68" s="13"/>
      <c r="AH68" s="13"/>
      <c r="AI68" s="13"/>
      <c r="AJ68" s="13"/>
    </row>
    <row r="69" spans="29:36">
      <c r="AC69" s="13"/>
      <c r="AD69" s="13"/>
      <c r="AE69" s="13"/>
      <c r="AF69" s="13"/>
      <c r="AG69" s="13"/>
      <c r="AH69" s="13"/>
      <c r="AI69" s="13"/>
      <c r="AJ69" s="13"/>
    </row>
    <row r="70" spans="29:36">
      <c r="AC70" s="13"/>
      <c r="AD70" s="13"/>
      <c r="AE70" s="13"/>
      <c r="AF70" s="13"/>
      <c r="AG70" s="13"/>
      <c r="AH70" s="13"/>
      <c r="AI70" s="13"/>
      <c r="AJ70" s="13"/>
    </row>
    <row r="71" spans="29:36">
      <c r="AC71" s="13"/>
      <c r="AD71" s="13"/>
      <c r="AE71" s="13"/>
      <c r="AF71" s="13"/>
      <c r="AG71" s="13"/>
      <c r="AH71" s="13"/>
      <c r="AI71" s="13"/>
      <c r="AJ71" s="13"/>
    </row>
    <row r="72" spans="29:36">
      <c r="AC72" s="13"/>
      <c r="AD72" s="13"/>
      <c r="AE72" s="13"/>
      <c r="AF72" s="13"/>
      <c r="AG72" s="13"/>
      <c r="AH72" s="13"/>
      <c r="AI72" s="13"/>
      <c r="AJ72" s="13"/>
    </row>
    <row r="73" spans="29:36">
      <c r="AC73" s="13"/>
      <c r="AD73" s="13"/>
      <c r="AE73" s="13"/>
      <c r="AF73" s="13"/>
      <c r="AG73" s="13"/>
      <c r="AH73" s="13"/>
      <c r="AI73" s="13"/>
      <c r="AJ73" s="13"/>
    </row>
    <row r="74" spans="29:36">
      <c r="AC74" s="13"/>
      <c r="AD74" s="13"/>
      <c r="AE74" s="13"/>
      <c r="AF74" s="13"/>
      <c r="AG74" s="13"/>
      <c r="AH74" s="13"/>
      <c r="AI74" s="13"/>
      <c r="AJ74" s="13"/>
    </row>
    <row r="75" spans="29:36">
      <c r="AC75" s="13"/>
      <c r="AD75" s="13"/>
      <c r="AE75" s="13"/>
      <c r="AF75" s="13"/>
      <c r="AG75" s="13"/>
      <c r="AH75" s="13"/>
      <c r="AI75" s="13"/>
      <c r="AJ75" s="13"/>
    </row>
    <row r="76" spans="29:36">
      <c r="AC76" s="13"/>
      <c r="AD76" s="13"/>
      <c r="AE76" s="13"/>
      <c r="AF76" s="13"/>
      <c r="AG76" s="13"/>
      <c r="AH76" s="13"/>
      <c r="AI76" s="13"/>
      <c r="AJ76" s="13"/>
    </row>
    <row r="77" spans="29:36">
      <c r="AC77" s="13"/>
      <c r="AD77" s="13"/>
      <c r="AE77" s="13"/>
      <c r="AF77" s="13"/>
      <c r="AG77" s="13"/>
      <c r="AH77" s="13"/>
      <c r="AI77" s="13"/>
      <c r="AJ77" s="13"/>
    </row>
    <row r="78" spans="29:36">
      <c r="AC78" s="13"/>
      <c r="AD78" s="13"/>
      <c r="AE78" s="13"/>
      <c r="AF78" s="13"/>
      <c r="AG78" s="13"/>
      <c r="AH78" s="13"/>
      <c r="AI78" s="13"/>
      <c r="AJ78" s="13"/>
    </row>
    <row r="79" spans="29:36">
      <c r="AC79" s="13"/>
      <c r="AD79" s="13"/>
      <c r="AE79" s="13"/>
      <c r="AF79" s="13"/>
      <c r="AG79" s="13"/>
      <c r="AH79" s="13"/>
      <c r="AI79" s="13"/>
      <c r="AJ79" s="13"/>
    </row>
    <row r="80" spans="29:36">
      <c r="AC80" s="13"/>
      <c r="AD80" s="13"/>
      <c r="AE80" s="13"/>
      <c r="AF80" s="13"/>
      <c r="AG80" s="13"/>
      <c r="AH80" s="13"/>
      <c r="AI80" s="13"/>
      <c r="AJ80" s="13"/>
    </row>
    <row r="81" spans="29:36">
      <c r="AC81" s="13"/>
      <c r="AD81" s="13"/>
      <c r="AE81" s="13"/>
      <c r="AF81" s="13"/>
      <c r="AG81" s="13"/>
      <c r="AH81" s="13"/>
      <c r="AI81" s="13"/>
      <c r="AJ81" s="13"/>
    </row>
    <row r="82" spans="29:36">
      <c r="AC82" s="13"/>
      <c r="AD82" s="13"/>
      <c r="AE82" s="13"/>
      <c r="AF82" s="13"/>
      <c r="AG82" s="13"/>
      <c r="AH82" s="13"/>
      <c r="AI82" s="13"/>
      <c r="AJ82" s="13"/>
    </row>
    <row r="83" spans="29:36">
      <c r="AC83" s="13"/>
      <c r="AD83" s="13"/>
      <c r="AE83" s="13"/>
      <c r="AF83" s="13"/>
      <c r="AG83" s="13"/>
      <c r="AH83" s="13"/>
      <c r="AI83" s="13"/>
      <c r="AJ83" s="13"/>
    </row>
    <row r="84" spans="29:36">
      <c r="AC84" s="13"/>
      <c r="AD84" s="13"/>
      <c r="AE84" s="13"/>
      <c r="AF84" s="13"/>
      <c r="AG84" s="13"/>
      <c r="AH84" s="13"/>
      <c r="AI84" s="13"/>
      <c r="AJ84" s="13"/>
    </row>
    <row r="85" spans="29:36">
      <c r="AC85" s="13"/>
      <c r="AD85" s="13"/>
      <c r="AE85" s="13"/>
      <c r="AF85" s="13"/>
      <c r="AG85" s="13"/>
      <c r="AH85" s="13"/>
      <c r="AI85" s="13"/>
      <c r="AJ85" s="13"/>
    </row>
    <row r="86" spans="29:36">
      <c r="AC86" s="13"/>
      <c r="AD86" s="13"/>
      <c r="AE86" s="13"/>
      <c r="AF86" s="13"/>
      <c r="AG86" s="13"/>
      <c r="AH86" s="13"/>
      <c r="AI86" s="13"/>
      <c r="AJ86" s="13"/>
    </row>
    <row r="87" spans="29:36">
      <c r="AC87" s="13"/>
      <c r="AD87" s="13"/>
      <c r="AE87" s="13"/>
      <c r="AF87" s="13"/>
      <c r="AG87" s="13"/>
      <c r="AH87" s="13"/>
      <c r="AI87" s="13"/>
      <c r="AJ87" s="13"/>
    </row>
    <row r="88" spans="29:36">
      <c r="AC88" s="13"/>
      <c r="AD88" s="13"/>
      <c r="AE88" s="13"/>
      <c r="AF88" s="13"/>
      <c r="AG88" s="13"/>
      <c r="AH88" s="13"/>
      <c r="AI88" s="13"/>
      <c r="AJ88" s="13"/>
    </row>
    <row r="89" spans="29:36">
      <c r="AC89" s="13"/>
      <c r="AD89" s="13"/>
      <c r="AE89" s="13"/>
      <c r="AF89" s="13"/>
      <c r="AG89" s="13"/>
      <c r="AH89" s="13"/>
      <c r="AI89" s="13"/>
      <c r="AJ89" s="13"/>
    </row>
    <row r="90" spans="29:36">
      <c r="AC90" s="13"/>
      <c r="AD90" s="13"/>
      <c r="AE90" s="13"/>
      <c r="AF90" s="13"/>
      <c r="AG90" s="13"/>
      <c r="AH90" s="13"/>
      <c r="AI90" s="13"/>
      <c r="AJ90" s="13"/>
    </row>
    <row r="91" spans="29:36">
      <c r="AC91" s="13"/>
      <c r="AD91" s="13"/>
      <c r="AE91" s="13"/>
      <c r="AF91" s="13"/>
      <c r="AG91" s="13"/>
      <c r="AH91" s="13"/>
      <c r="AI91" s="13"/>
      <c r="AJ91" s="13"/>
    </row>
    <row r="92" spans="29:36">
      <c r="AC92" s="13"/>
      <c r="AD92" s="13"/>
      <c r="AE92" s="13"/>
      <c r="AF92" s="13"/>
      <c r="AG92" s="13"/>
      <c r="AH92" s="13"/>
      <c r="AI92" s="13"/>
      <c r="AJ92" s="13"/>
    </row>
    <row r="93" spans="29:36">
      <c r="AC93" s="13"/>
      <c r="AD93" s="13"/>
      <c r="AE93" s="13"/>
      <c r="AF93" s="13"/>
      <c r="AG93" s="13"/>
      <c r="AH93" s="13"/>
      <c r="AI93" s="13"/>
      <c r="AJ93" s="13"/>
    </row>
    <row r="94" spans="29:36">
      <c r="AC94" s="13"/>
      <c r="AD94" s="13"/>
      <c r="AE94" s="13"/>
      <c r="AF94" s="13"/>
      <c r="AG94" s="13"/>
      <c r="AH94" s="13"/>
      <c r="AI94" s="13"/>
      <c r="AJ94" s="13"/>
    </row>
    <row r="95" spans="29:36">
      <c r="AC95" s="13"/>
      <c r="AD95" s="13"/>
      <c r="AE95" s="13"/>
      <c r="AF95" s="13"/>
      <c r="AG95" s="13"/>
      <c r="AH95" s="13"/>
      <c r="AI95" s="13"/>
      <c r="AJ95" s="13"/>
    </row>
    <row r="96" spans="29:36">
      <c r="AC96" s="13"/>
      <c r="AD96" s="13"/>
      <c r="AE96" s="13"/>
      <c r="AF96" s="13"/>
      <c r="AG96" s="13"/>
      <c r="AH96" s="13"/>
      <c r="AI96" s="13"/>
      <c r="AJ96" s="13"/>
    </row>
    <row r="97" spans="29:36">
      <c r="AC97" s="13"/>
      <c r="AD97" s="13"/>
      <c r="AE97" s="13"/>
      <c r="AF97" s="13"/>
      <c r="AG97" s="13"/>
      <c r="AH97" s="13"/>
      <c r="AI97" s="13"/>
      <c r="AJ97" s="13"/>
    </row>
    <row r="98" spans="29:36">
      <c r="AC98" s="13"/>
      <c r="AD98" s="13"/>
      <c r="AE98" s="13"/>
      <c r="AF98" s="13"/>
      <c r="AG98" s="13"/>
      <c r="AH98" s="13"/>
      <c r="AI98" s="13"/>
      <c r="AJ98" s="13"/>
    </row>
    <row r="99" spans="29:36">
      <c r="AC99" s="13"/>
      <c r="AD99" s="13"/>
      <c r="AE99" s="13"/>
      <c r="AF99" s="13"/>
      <c r="AG99" s="13"/>
      <c r="AH99" s="13"/>
      <c r="AI99" s="13"/>
      <c r="AJ99" s="13"/>
    </row>
    <row r="100" spans="29:36">
      <c r="AC100" s="13"/>
      <c r="AD100" s="13"/>
      <c r="AE100" s="13"/>
      <c r="AF100" s="13"/>
      <c r="AG100" s="13"/>
      <c r="AH100" s="13"/>
      <c r="AI100" s="13"/>
      <c r="AJ100" s="13"/>
    </row>
    <row r="101" spans="29:36">
      <c r="AC101" s="13"/>
      <c r="AD101" s="13"/>
      <c r="AE101" s="13"/>
      <c r="AF101" s="13"/>
      <c r="AG101" s="13"/>
      <c r="AH101" s="13"/>
      <c r="AI101" s="13"/>
      <c r="AJ101" s="13"/>
    </row>
    <row r="102" spans="29:36">
      <c r="AC102" s="13"/>
      <c r="AD102" s="13"/>
      <c r="AE102" s="13"/>
      <c r="AF102" s="13"/>
      <c r="AG102" s="13"/>
      <c r="AH102" s="13"/>
      <c r="AI102" s="13"/>
      <c r="AJ102" s="13"/>
    </row>
    <row r="103" spans="29:36">
      <c r="AC103" s="13"/>
      <c r="AD103" s="13"/>
      <c r="AE103" s="13"/>
      <c r="AF103" s="13"/>
      <c r="AG103" s="13"/>
      <c r="AH103" s="13"/>
      <c r="AI103" s="13"/>
      <c r="AJ103" s="13"/>
    </row>
    <row r="104" spans="29:36">
      <c r="AC104" s="13"/>
      <c r="AD104" s="13"/>
      <c r="AE104" s="13"/>
      <c r="AF104" s="13"/>
      <c r="AG104" s="13"/>
      <c r="AH104" s="13"/>
      <c r="AI104" s="13"/>
      <c r="AJ104" s="13"/>
    </row>
    <row r="105" spans="29:36">
      <c r="AC105" s="13"/>
      <c r="AD105" s="13"/>
      <c r="AE105" s="13"/>
      <c r="AF105" s="13"/>
      <c r="AG105" s="13"/>
      <c r="AH105" s="13"/>
      <c r="AI105" s="13"/>
      <c r="AJ105" s="13"/>
    </row>
    <row r="106" spans="29:36">
      <c r="AC106" s="13"/>
      <c r="AD106" s="13"/>
      <c r="AE106" s="13"/>
      <c r="AF106" s="13"/>
      <c r="AG106" s="13"/>
      <c r="AH106" s="13"/>
      <c r="AI106" s="13"/>
      <c r="AJ106" s="13"/>
    </row>
    <row r="107" spans="29:36">
      <c r="AC107" s="13"/>
      <c r="AD107" s="13"/>
      <c r="AE107" s="13"/>
      <c r="AF107" s="13"/>
      <c r="AG107" s="13"/>
      <c r="AH107" s="13"/>
      <c r="AI107" s="13"/>
      <c r="AJ107" s="13"/>
    </row>
    <row r="108" spans="29:36">
      <c r="AC108" s="13"/>
      <c r="AD108" s="13"/>
      <c r="AE108" s="13"/>
      <c r="AF108" s="13"/>
      <c r="AG108" s="13"/>
      <c r="AH108" s="13"/>
      <c r="AI108" s="13"/>
      <c r="AJ108" s="13"/>
    </row>
    <row r="109" spans="29:36">
      <c r="AC109" s="13"/>
      <c r="AD109" s="13"/>
      <c r="AE109" s="13"/>
      <c r="AF109" s="13"/>
      <c r="AG109" s="13"/>
      <c r="AH109" s="13"/>
      <c r="AI109" s="13"/>
      <c r="AJ109" s="13"/>
    </row>
    <row r="110" spans="29:36">
      <c r="AC110" s="13"/>
      <c r="AD110" s="13"/>
      <c r="AE110" s="13"/>
      <c r="AF110" s="13"/>
      <c r="AG110" s="13"/>
      <c r="AH110" s="13"/>
      <c r="AI110" s="13"/>
      <c r="AJ110" s="13"/>
    </row>
    <row r="111" spans="29:36">
      <c r="AC111" s="13"/>
      <c r="AD111" s="13"/>
      <c r="AE111" s="13"/>
      <c r="AF111" s="13"/>
      <c r="AG111" s="13"/>
      <c r="AH111" s="13"/>
      <c r="AI111" s="13"/>
      <c r="AJ111" s="13"/>
    </row>
  </sheetData>
  <conditionalFormatting sqref="B21:DC21">
    <cfRule type="cellIs" dxfId="3" priority="1" operator="greaterThanOrEqual">
      <formula>3</formula>
    </cfRule>
  </conditionalFormatting>
  <pageMargins left="0.7" right="0.7" top="0.75" bottom="0.75" header="0.3" footer="0.3"/>
  <pageSetup paperSize="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5579-DADF-0E48-B776-DFD66C929109}">
  <sheetPr>
    <pageSetUpPr fitToPage="1"/>
  </sheetPr>
  <dimension ref="A1:FB47"/>
  <sheetViews>
    <sheetView tabSelected="1" zoomScale="80" zoomScaleNormal="80" workbookViewId="0">
      <pane xSplit="1" ySplit="3" topLeftCell="BV6" activePane="bottomRight" state="frozen"/>
      <selection pane="topRight" activeCell="B1" sqref="B1"/>
      <selection pane="bottomLeft" activeCell="A4" sqref="A4"/>
      <selection pane="bottomRight" activeCell="EF10" sqref="EF10:EI10"/>
    </sheetView>
  </sheetViews>
  <sheetFormatPr defaultColWidth="9.83203125" defaultRowHeight="15.5"/>
  <cols>
    <col min="1" max="1" width="22.33203125" style="2" bestFit="1" customWidth="1"/>
    <col min="2" max="34" width="9.83203125" style="2" hidden="1" customWidth="1"/>
    <col min="35" max="38" width="0" style="2" hidden="1" customWidth="1"/>
    <col min="39" max="39" width="10.58203125" style="2" hidden="1" customWidth="1"/>
    <col min="40" max="54" width="0" style="2" hidden="1" customWidth="1"/>
    <col min="55" max="56" width="9.83203125" style="2"/>
    <col min="57" max="58" width="10.58203125" style="2" bestFit="1" customWidth="1"/>
    <col min="59" max="16384" width="9.83203125" style="2"/>
  </cols>
  <sheetData>
    <row r="1" spans="1:158" ht="16" customHeight="1">
      <c r="A1" s="133" t="s">
        <v>120</v>
      </c>
      <c r="B1" s="144">
        <v>20</v>
      </c>
      <c r="C1" s="144">
        <v>21</v>
      </c>
      <c r="D1" s="144">
        <v>22</v>
      </c>
      <c r="E1" s="144">
        <v>23</v>
      </c>
      <c r="F1" s="144">
        <v>24</v>
      </c>
      <c r="G1" s="144">
        <v>25</v>
      </c>
      <c r="H1" s="144">
        <v>26</v>
      </c>
      <c r="I1" s="144">
        <v>27</v>
      </c>
      <c r="J1" s="144">
        <v>28</v>
      </c>
      <c r="K1" s="144">
        <v>29</v>
      </c>
      <c r="L1" s="144">
        <v>30</v>
      </c>
      <c r="M1" s="144">
        <v>31</v>
      </c>
      <c r="N1" s="144">
        <v>32</v>
      </c>
      <c r="O1" s="144">
        <v>33</v>
      </c>
      <c r="P1" s="144">
        <v>34</v>
      </c>
      <c r="Q1" s="144">
        <v>35</v>
      </c>
      <c r="R1" s="144">
        <v>36</v>
      </c>
      <c r="S1" s="144">
        <v>37</v>
      </c>
      <c r="T1" s="144">
        <v>38</v>
      </c>
      <c r="U1" s="144">
        <v>39</v>
      </c>
      <c r="V1" s="144">
        <v>40</v>
      </c>
      <c r="W1" s="144">
        <v>41</v>
      </c>
      <c r="X1" s="144">
        <v>42</v>
      </c>
      <c r="Y1" s="144">
        <v>43</v>
      </c>
      <c r="Z1" s="144">
        <v>44</v>
      </c>
      <c r="AA1" s="144">
        <v>45</v>
      </c>
      <c r="AB1" s="144">
        <v>46</v>
      </c>
      <c r="AC1" s="144">
        <v>47</v>
      </c>
      <c r="AD1" s="144">
        <v>48</v>
      </c>
      <c r="AE1" s="144">
        <v>49</v>
      </c>
      <c r="AF1" s="144">
        <v>50</v>
      </c>
      <c r="AG1" s="144">
        <v>51</v>
      </c>
      <c r="AH1" s="145">
        <v>52</v>
      </c>
      <c r="AI1" s="146">
        <v>1</v>
      </c>
      <c r="AJ1" s="144">
        <v>2</v>
      </c>
      <c r="AK1" s="144">
        <v>3</v>
      </c>
      <c r="AL1" s="144">
        <v>4</v>
      </c>
      <c r="AM1" s="144">
        <v>5</v>
      </c>
      <c r="AN1" s="144">
        <v>6</v>
      </c>
      <c r="AO1" s="144">
        <v>7</v>
      </c>
      <c r="AP1" s="144">
        <v>8</v>
      </c>
      <c r="AQ1" s="144">
        <v>9</v>
      </c>
      <c r="AR1" s="148">
        <v>10</v>
      </c>
      <c r="AS1" s="148">
        <v>11</v>
      </c>
      <c r="AT1" s="144">
        <v>12</v>
      </c>
      <c r="AU1" s="144">
        <v>13</v>
      </c>
      <c r="AV1" s="144">
        <v>14</v>
      </c>
      <c r="AW1" s="144">
        <v>15</v>
      </c>
      <c r="AX1" s="148">
        <v>16</v>
      </c>
      <c r="AY1" s="148">
        <v>17</v>
      </c>
      <c r="AZ1" s="148">
        <v>18</v>
      </c>
      <c r="BA1" s="144">
        <v>19</v>
      </c>
      <c r="BB1" s="144">
        <v>20</v>
      </c>
      <c r="BC1" s="144">
        <v>21</v>
      </c>
      <c r="BD1" s="144">
        <v>22</v>
      </c>
      <c r="BE1" s="144">
        <v>23</v>
      </c>
      <c r="BF1" s="144">
        <v>24</v>
      </c>
      <c r="BG1" s="144">
        <v>25</v>
      </c>
      <c r="BH1" s="148">
        <v>26</v>
      </c>
      <c r="BI1" s="148">
        <v>27</v>
      </c>
      <c r="BJ1" s="144">
        <v>28</v>
      </c>
      <c r="BK1" s="148">
        <v>29</v>
      </c>
      <c r="BL1" s="148">
        <v>30</v>
      </c>
      <c r="BM1" s="148">
        <v>31</v>
      </c>
      <c r="BN1" s="148">
        <v>32</v>
      </c>
      <c r="BO1" s="148">
        <v>33</v>
      </c>
      <c r="BP1" s="148">
        <v>34</v>
      </c>
      <c r="BQ1" s="148">
        <v>35</v>
      </c>
      <c r="BR1" s="148">
        <v>36</v>
      </c>
      <c r="BS1" s="148">
        <v>37</v>
      </c>
      <c r="BT1" s="148">
        <v>38</v>
      </c>
      <c r="BU1" s="148">
        <v>39</v>
      </c>
      <c r="BV1" s="148">
        <v>40</v>
      </c>
      <c r="BW1" s="148">
        <v>41</v>
      </c>
      <c r="BX1" s="148">
        <v>42</v>
      </c>
      <c r="BY1" s="148">
        <v>43</v>
      </c>
      <c r="BZ1" s="148">
        <v>44</v>
      </c>
      <c r="CA1" s="148">
        <v>45</v>
      </c>
      <c r="CB1" s="148">
        <v>46</v>
      </c>
      <c r="CC1" s="148">
        <v>47</v>
      </c>
      <c r="CD1" s="148">
        <v>48</v>
      </c>
      <c r="CE1" s="148">
        <v>49</v>
      </c>
      <c r="CF1" s="148">
        <v>50</v>
      </c>
      <c r="CG1" s="148">
        <v>51</v>
      </c>
      <c r="CH1" s="159">
        <v>52</v>
      </c>
      <c r="CI1" s="146">
        <v>1</v>
      </c>
      <c r="CJ1" s="148">
        <v>2</v>
      </c>
      <c r="CK1" s="148">
        <v>3</v>
      </c>
      <c r="CL1" s="148">
        <v>4</v>
      </c>
      <c r="CM1" s="148">
        <v>5</v>
      </c>
      <c r="CN1" s="148">
        <v>6</v>
      </c>
      <c r="CO1" s="148">
        <v>7</v>
      </c>
      <c r="CP1" s="148">
        <v>8</v>
      </c>
      <c r="CQ1" s="148">
        <v>9</v>
      </c>
      <c r="CR1" s="148">
        <v>10</v>
      </c>
      <c r="CS1" s="148">
        <v>11</v>
      </c>
      <c r="CT1" s="148">
        <v>12</v>
      </c>
      <c r="CU1" s="148">
        <v>13</v>
      </c>
      <c r="CV1" s="148">
        <v>14</v>
      </c>
      <c r="CW1" s="148">
        <v>15</v>
      </c>
      <c r="CX1" s="148">
        <v>16</v>
      </c>
      <c r="CY1" s="148">
        <v>17</v>
      </c>
      <c r="CZ1" s="148">
        <v>18</v>
      </c>
      <c r="DA1" s="144">
        <v>19</v>
      </c>
      <c r="DB1" s="145">
        <v>20</v>
      </c>
      <c r="DC1" s="1">
        <v>21</v>
      </c>
      <c r="DD1" s="1">
        <v>22</v>
      </c>
      <c r="DE1" s="1">
        <v>23</v>
      </c>
      <c r="DF1" s="1">
        <v>24</v>
      </c>
      <c r="DG1" s="1">
        <v>25</v>
      </c>
      <c r="DH1" s="1">
        <v>26</v>
      </c>
      <c r="DI1" s="1">
        <v>27</v>
      </c>
      <c r="DJ1" s="1">
        <v>28</v>
      </c>
      <c r="DK1" s="1">
        <v>29</v>
      </c>
      <c r="DL1" s="1">
        <v>30</v>
      </c>
      <c r="DM1" s="1">
        <v>31</v>
      </c>
      <c r="DN1" s="1">
        <v>32</v>
      </c>
      <c r="DO1" s="1">
        <v>33</v>
      </c>
      <c r="DP1" s="1">
        <v>34</v>
      </c>
      <c r="DQ1" s="1">
        <v>35</v>
      </c>
      <c r="DR1" s="1">
        <v>36</v>
      </c>
      <c r="DS1" s="1">
        <v>37</v>
      </c>
      <c r="DT1" s="1">
        <v>38</v>
      </c>
      <c r="DU1" s="1">
        <v>39</v>
      </c>
      <c r="DV1" s="1">
        <v>40</v>
      </c>
      <c r="DW1" s="1">
        <v>41</v>
      </c>
      <c r="DX1" s="1">
        <v>42</v>
      </c>
      <c r="DY1" s="1">
        <v>43</v>
      </c>
      <c r="DZ1" s="1">
        <v>44</v>
      </c>
      <c r="EA1" s="1">
        <v>45</v>
      </c>
      <c r="EB1" s="1">
        <v>46</v>
      </c>
      <c r="EC1" s="1">
        <v>47</v>
      </c>
      <c r="ED1" s="1">
        <v>48</v>
      </c>
      <c r="EE1" s="1">
        <v>49</v>
      </c>
      <c r="EF1" s="1">
        <v>50</v>
      </c>
      <c r="EG1" s="1">
        <v>51</v>
      </c>
      <c r="EH1" s="24">
        <v>52</v>
      </c>
      <c r="EI1" s="30">
        <v>1</v>
      </c>
      <c r="EJ1" s="1">
        <v>2</v>
      </c>
      <c r="EK1" s="1">
        <v>3</v>
      </c>
      <c r="EL1" s="1">
        <v>4</v>
      </c>
      <c r="EM1" s="1">
        <v>5</v>
      </c>
      <c r="EN1" s="1">
        <v>6</v>
      </c>
      <c r="EO1" s="1">
        <v>7</v>
      </c>
      <c r="EP1" s="1">
        <v>8</v>
      </c>
      <c r="EQ1" s="1">
        <v>9</v>
      </c>
      <c r="ER1" s="1">
        <v>10</v>
      </c>
      <c r="ES1" s="1">
        <v>11</v>
      </c>
      <c r="ET1" s="1">
        <v>12</v>
      </c>
      <c r="EU1" s="1">
        <v>13</v>
      </c>
      <c r="EV1" s="1">
        <v>14</v>
      </c>
      <c r="EW1" s="1">
        <v>15</v>
      </c>
      <c r="EX1" s="1">
        <v>16</v>
      </c>
      <c r="EY1" s="1">
        <v>17</v>
      </c>
      <c r="EZ1" s="1">
        <v>18</v>
      </c>
      <c r="FA1" s="1">
        <v>19</v>
      </c>
      <c r="FB1" s="1">
        <v>20</v>
      </c>
    </row>
    <row r="2" spans="1:158" ht="70" customHeight="1" thickBot="1">
      <c r="A2" s="147" t="s">
        <v>46</v>
      </c>
      <c r="B2" s="149">
        <v>45292</v>
      </c>
      <c r="C2" s="150">
        <v>45299</v>
      </c>
      <c r="D2" s="150">
        <v>45306</v>
      </c>
      <c r="E2" s="149">
        <v>45313</v>
      </c>
      <c r="F2" s="150">
        <v>45320</v>
      </c>
      <c r="G2" s="150">
        <v>45327</v>
      </c>
      <c r="H2" s="149">
        <v>45334</v>
      </c>
      <c r="I2" s="150">
        <v>45341</v>
      </c>
      <c r="J2" s="150">
        <v>45348</v>
      </c>
      <c r="K2" s="149">
        <v>45355</v>
      </c>
      <c r="L2" s="150">
        <v>45362</v>
      </c>
      <c r="M2" s="150">
        <v>45369</v>
      </c>
      <c r="N2" s="149">
        <v>45376</v>
      </c>
      <c r="O2" s="150">
        <v>45383</v>
      </c>
      <c r="P2" s="150">
        <v>45390</v>
      </c>
      <c r="Q2" s="149">
        <v>45397</v>
      </c>
      <c r="R2" s="150">
        <v>45404</v>
      </c>
      <c r="S2" s="150">
        <v>45411</v>
      </c>
      <c r="T2" s="149">
        <v>45418</v>
      </c>
      <c r="U2" s="150">
        <v>45425</v>
      </c>
      <c r="V2" s="150">
        <v>45432</v>
      </c>
      <c r="W2" s="149">
        <v>45439</v>
      </c>
      <c r="X2" s="150">
        <v>45446</v>
      </c>
      <c r="Y2" s="150">
        <v>45453</v>
      </c>
      <c r="Z2" s="149">
        <v>45460</v>
      </c>
      <c r="AA2" s="150">
        <v>45467</v>
      </c>
      <c r="AB2" s="150">
        <v>45474</v>
      </c>
      <c r="AC2" s="149">
        <v>45481</v>
      </c>
      <c r="AD2" s="150">
        <v>45488</v>
      </c>
      <c r="AE2" s="150">
        <v>45495</v>
      </c>
      <c r="AF2" s="149">
        <v>45502</v>
      </c>
      <c r="AG2" s="150">
        <v>45509</v>
      </c>
      <c r="AH2" s="151">
        <v>45516</v>
      </c>
      <c r="AI2" s="152">
        <v>45523</v>
      </c>
      <c r="AJ2" s="150">
        <v>45530</v>
      </c>
      <c r="AK2" s="150">
        <v>45537</v>
      </c>
      <c r="AL2" s="150">
        <v>45544</v>
      </c>
      <c r="AM2" s="150">
        <v>45551</v>
      </c>
      <c r="AN2" s="150">
        <v>45558</v>
      </c>
      <c r="AO2" s="150">
        <v>45565</v>
      </c>
      <c r="AP2" s="150">
        <v>45572</v>
      </c>
      <c r="AQ2" s="150">
        <v>45579</v>
      </c>
      <c r="AR2" s="149">
        <v>45586</v>
      </c>
      <c r="AS2" s="149">
        <v>45593</v>
      </c>
      <c r="AT2" s="150">
        <v>45600</v>
      </c>
      <c r="AU2" s="150">
        <v>45607</v>
      </c>
      <c r="AV2" s="150">
        <v>45614</v>
      </c>
      <c r="AW2" s="150">
        <v>45621</v>
      </c>
      <c r="AX2" s="149">
        <v>45628</v>
      </c>
      <c r="AY2" s="149">
        <v>45635</v>
      </c>
      <c r="AZ2" s="149">
        <v>45642</v>
      </c>
      <c r="BA2" s="150">
        <v>45649</v>
      </c>
      <c r="BB2" s="150">
        <v>45656</v>
      </c>
      <c r="BC2" s="150">
        <v>45663</v>
      </c>
      <c r="BD2" s="150">
        <v>45670</v>
      </c>
      <c r="BE2" s="150">
        <v>45677</v>
      </c>
      <c r="BF2" s="150">
        <v>45684</v>
      </c>
      <c r="BG2" s="150">
        <v>45691</v>
      </c>
      <c r="BH2" s="149">
        <v>45698</v>
      </c>
      <c r="BI2" s="149">
        <v>45705</v>
      </c>
      <c r="BJ2" s="150">
        <v>45712</v>
      </c>
      <c r="BK2" s="149">
        <v>45719</v>
      </c>
      <c r="BL2" s="149">
        <v>45726</v>
      </c>
      <c r="BM2" s="149">
        <v>45733</v>
      </c>
      <c r="BN2" s="149">
        <v>45740</v>
      </c>
      <c r="BO2" s="149">
        <v>45747</v>
      </c>
      <c r="BP2" s="149">
        <v>45754</v>
      </c>
      <c r="BQ2" s="149">
        <v>45761</v>
      </c>
      <c r="BR2" s="149">
        <v>45768</v>
      </c>
      <c r="BS2" s="149">
        <v>45775</v>
      </c>
      <c r="BT2" s="149">
        <v>45782</v>
      </c>
      <c r="BU2" s="149">
        <v>45789</v>
      </c>
      <c r="BV2" s="149">
        <v>45796</v>
      </c>
      <c r="BW2" s="149">
        <v>45803</v>
      </c>
      <c r="BX2" s="149">
        <v>45810</v>
      </c>
      <c r="BY2" s="149">
        <v>45817</v>
      </c>
      <c r="BZ2" s="149">
        <v>45824</v>
      </c>
      <c r="CA2" s="149">
        <v>45831</v>
      </c>
      <c r="CB2" s="149">
        <v>45838</v>
      </c>
      <c r="CC2" s="149">
        <v>45845</v>
      </c>
      <c r="CD2" s="149">
        <v>45852</v>
      </c>
      <c r="CE2" s="149">
        <v>45859</v>
      </c>
      <c r="CF2" s="149">
        <v>45866</v>
      </c>
      <c r="CG2" s="149">
        <v>45873</v>
      </c>
      <c r="CH2" s="160">
        <v>45880</v>
      </c>
      <c r="CI2" s="152">
        <v>45887</v>
      </c>
      <c r="CJ2" s="149">
        <v>45894</v>
      </c>
      <c r="CK2" s="149">
        <v>45901</v>
      </c>
      <c r="CL2" s="149">
        <v>45908</v>
      </c>
      <c r="CM2" s="149">
        <v>45915</v>
      </c>
      <c r="CN2" s="149">
        <v>45922</v>
      </c>
      <c r="CO2" s="149">
        <v>45929</v>
      </c>
      <c r="CP2" s="149">
        <v>45936</v>
      </c>
      <c r="CQ2" s="149">
        <v>45943</v>
      </c>
      <c r="CR2" s="149">
        <v>45950</v>
      </c>
      <c r="CS2" s="149">
        <v>45957</v>
      </c>
      <c r="CT2" s="149">
        <v>45964</v>
      </c>
      <c r="CU2" s="149">
        <v>45971</v>
      </c>
      <c r="CV2" s="149">
        <v>45978</v>
      </c>
      <c r="CW2" s="149">
        <v>45985</v>
      </c>
      <c r="CX2" s="149">
        <v>45992</v>
      </c>
      <c r="CY2" s="149">
        <v>45999</v>
      </c>
      <c r="CZ2" s="149">
        <v>46006</v>
      </c>
      <c r="DA2" s="150">
        <v>46013</v>
      </c>
      <c r="DB2" s="151">
        <v>46020</v>
      </c>
      <c r="DC2" s="161">
        <v>46027</v>
      </c>
      <c r="DD2" s="162">
        <v>46034</v>
      </c>
      <c r="DE2" s="162">
        <v>46041</v>
      </c>
      <c r="DF2" s="161">
        <v>46048</v>
      </c>
      <c r="DG2" s="162">
        <v>46055</v>
      </c>
      <c r="DH2" s="162">
        <v>46062</v>
      </c>
      <c r="DI2" s="161">
        <v>46069</v>
      </c>
      <c r="DJ2" s="162">
        <v>46076</v>
      </c>
      <c r="DK2" s="162">
        <v>46083</v>
      </c>
      <c r="DL2" s="161">
        <v>46090</v>
      </c>
      <c r="DM2" s="162">
        <v>46097</v>
      </c>
      <c r="DN2" s="162">
        <v>46104</v>
      </c>
      <c r="DO2" s="161">
        <v>46111</v>
      </c>
      <c r="DP2" s="162">
        <v>46118</v>
      </c>
      <c r="DQ2" s="162">
        <v>46125</v>
      </c>
      <c r="DR2" s="161">
        <v>46132</v>
      </c>
      <c r="DS2" s="162">
        <v>46139</v>
      </c>
      <c r="DT2" s="162">
        <v>46146</v>
      </c>
      <c r="DU2" s="161">
        <v>46153</v>
      </c>
      <c r="DV2" s="162">
        <v>46160</v>
      </c>
      <c r="DW2" s="162">
        <v>46167</v>
      </c>
      <c r="DX2" s="161">
        <v>46174</v>
      </c>
      <c r="DY2" s="162">
        <v>46181</v>
      </c>
      <c r="DZ2" s="162">
        <v>46188</v>
      </c>
      <c r="EA2" s="161">
        <v>46195</v>
      </c>
      <c r="EB2" s="162">
        <v>46202</v>
      </c>
      <c r="EC2" s="162">
        <v>46209</v>
      </c>
      <c r="ED2" s="161">
        <v>46216</v>
      </c>
      <c r="EE2" s="162">
        <v>46223</v>
      </c>
      <c r="EF2" s="162">
        <v>46230</v>
      </c>
      <c r="EG2" s="161">
        <v>46237</v>
      </c>
      <c r="EH2" s="170">
        <v>46244</v>
      </c>
      <c r="EI2" s="171">
        <v>46251</v>
      </c>
      <c r="EJ2" s="161">
        <v>46258</v>
      </c>
      <c r="EK2" s="162">
        <v>46265</v>
      </c>
      <c r="EL2" s="162">
        <v>46272</v>
      </c>
      <c r="EM2" s="161">
        <v>46279</v>
      </c>
      <c r="EN2" s="162">
        <v>46286</v>
      </c>
      <c r="EO2" s="162">
        <v>46293</v>
      </c>
      <c r="EP2" s="161">
        <v>46300</v>
      </c>
      <c r="EQ2" s="162">
        <v>46307</v>
      </c>
      <c r="ER2" s="162">
        <v>46314</v>
      </c>
      <c r="ES2" s="161">
        <v>46321</v>
      </c>
      <c r="ET2" s="162">
        <v>46328</v>
      </c>
      <c r="EU2" s="162">
        <v>46335</v>
      </c>
      <c r="EV2" s="161">
        <v>46342</v>
      </c>
      <c r="EW2" s="162">
        <v>46349</v>
      </c>
      <c r="EX2" s="162">
        <v>46356</v>
      </c>
      <c r="EY2" s="161">
        <v>46363</v>
      </c>
      <c r="EZ2" s="162">
        <v>46370</v>
      </c>
      <c r="FA2" s="162">
        <v>46377</v>
      </c>
      <c r="FB2" s="161">
        <v>46384</v>
      </c>
    </row>
    <row r="3" spans="1:158" ht="16" thickBot="1">
      <c r="A3" s="158" t="s">
        <v>121</v>
      </c>
      <c r="B3" s="279" t="s">
        <v>122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1"/>
      <c r="AI3" s="282" t="s">
        <v>123</v>
      </c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83"/>
      <c r="CA3" s="283"/>
      <c r="CB3" s="283"/>
      <c r="CC3" s="283"/>
      <c r="CD3" s="283"/>
      <c r="CE3" s="283"/>
      <c r="CF3" s="283"/>
      <c r="CG3" s="283"/>
      <c r="CH3" s="283"/>
      <c r="CI3" s="287" t="s">
        <v>124</v>
      </c>
      <c r="CJ3" s="288"/>
      <c r="CK3" s="288"/>
      <c r="CL3" s="288"/>
      <c r="CM3" s="288"/>
      <c r="CN3" s="288"/>
      <c r="CO3" s="288"/>
      <c r="CP3" s="288"/>
      <c r="CQ3" s="288"/>
      <c r="CR3" s="288"/>
      <c r="CS3" s="288"/>
      <c r="CT3" s="288"/>
      <c r="CU3" s="288"/>
      <c r="CV3" s="288"/>
      <c r="CW3" s="288"/>
      <c r="CX3" s="288"/>
      <c r="CY3" s="288"/>
      <c r="CZ3" s="288"/>
      <c r="DA3" s="288"/>
      <c r="DB3" s="288"/>
      <c r="DC3" s="288"/>
      <c r="DD3" s="288"/>
      <c r="DE3" s="288"/>
      <c r="DF3" s="288"/>
      <c r="DG3" s="288"/>
      <c r="DH3" s="288"/>
      <c r="DI3" s="288"/>
      <c r="DJ3" s="288"/>
      <c r="DK3" s="288"/>
      <c r="DL3" s="288"/>
      <c r="DM3" s="288"/>
      <c r="DN3" s="288"/>
      <c r="DO3" s="288"/>
      <c r="DP3" s="288"/>
      <c r="DQ3" s="288"/>
      <c r="DR3" s="288"/>
      <c r="DS3" s="288"/>
      <c r="DT3" s="288"/>
      <c r="DU3" s="288"/>
      <c r="DV3" s="288"/>
      <c r="DW3" s="288"/>
      <c r="DX3" s="288"/>
      <c r="DY3" s="288"/>
      <c r="DZ3" s="288"/>
      <c r="EA3" s="288"/>
      <c r="EB3" s="288"/>
      <c r="EC3" s="288"/>
      <c r="ED3" s="288"/>
      <c r="EE3" s="288"/>
      <c r="EF3" s="288"/>
      <c r="EG3" s="288"/>
      <c r="EH3" s="289"/>
      <c r="EI3" s="290" t="s">
        <v>125</v>
      </c>
      <c r="EJ3" s="291"/>
      <c r="EK3" s="291"/>
      <c r="EL3" s="291"/>
      <c r="EM3" s="291"/>
      <c r="EN3" s="291"/>
      <c r="EO3" s="291"/>
      <c r="EP3" s="291"/>
      <c r="EQ3" s="291"/>
      <c r="ER3" s="291"/>
      <c r="ES3" s="291"/>
      <c r="ET3" s="291"/>
      <c r="EU3" s="291"/>
      <c r="EV3" s="291"/>
      <c r="EW3" s="291"/>
      <c r="EX3" s="291"/>
      <c r="EY3" s="291"/>
      <c r="EZ3" s="291"/>
      <c r="FA3" s="291"/>
      <c r="FB3" s="291"/>
    </row>
    <row r="4" spans="1:158" ht="64" customHeight="1">
      <c r="A4" s="106" t="s">
        <v>126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5"/>
      <c r="CI4" s="156"/>
      <c r="CJ4" s="154"/>
      <c r="CK4" s="154"/>
      <c r="CL4" s="164"/>
      <c r="CM4" s="165"/>
      <c r="CN4" s="267"/>
      <c r="CO4" s="268"/>
      <c r="CP4" s="268"/>
      <c r="CQ4" s="268"/>
      <c r="CR4" s="268"/>
      <c r="CS4" s="268"/>
      <c r="CT4" s="268"/>
      <c r="CU4" s="269"/>
      <c r="CV4" s="267"/>
      <c r="CW4" s="268"/>
      <c r="CX4" s="269"/>
      <c r="CY4" s="166"/>
      <c r="CZ4" s="267"/>
      <c r="DA4" s="268"/>
      <c r="DB4" s="268"/>
      <c r="DC4" s="267"/>
      <c r="DD4" s="268"/>
      <c r="DE4" s="268"/>
      <c r="DF4" s="268"/>
      <c r="DG4" s="269"/>
      <c r="DH4" s="267"/>
      <c r="DI4" s="268"/>
      <c r="DJ4" s="268"/>
      <c r="DK4" s="268"/>
      <c r="DL4" s="292"/>
      <c r="DM4" s="268"/>
      <c r="DN4" s="269"/>
      <c r="DO4" s="267"/>
      <c r="DP4" s="268"/>
      <c r="DQ4" s="268"/>
      <c r="DR4" s="268"/>
      <c r="DS4" s="269"/>
      <c r="DT4" s="267"/>
      <c r="DU4" s="268"/>
      <c r="DV4" s="268"/>
      <c r="DW4" s="268"/>
      <c r="DX4" s="268"/>
      <c r="DY4" s="268"/>
      <c r="DZ4" s="269"/>
      <c r="EA4" s="166"/>
      <c r="EB4" s="267"/>
      <c r="EC4" s="268"/>
      <c r="ED4" s="268"/>
      <c r="EE4" s="268"/>
      <c r="EF4" s="269"/>
      <c r="EG4" s="154"/>
      <c r="EH4" s="155"/>
      <c r="EI4" s="156"/>
      <c r="EJ4" s="154"/>
      <c r="EK4" s="154"/>
      <c r="EL4" s="164"/>
      <c r="EM4" s="169" t="s">
        <v>1</v>
      </c>
      <c r="EN4" s="256" t="s">
        <v>127</v>
      </c>
      <c r="EO4" s="257"/>
      <c r="EP4" s="257"/>
      <c r="EQ4" s="257"/>
      <c r="ER4" s="257"/>
      <c r="ES4" s="257"/>
      <c r="ET4" s="257"/>
      <c r="EU4" s="258"/>
      <c r="EV4" s="293" t="s">
        <v>49</v>
      </c>
      <c r="EW4" s="294"/>
      <c r="EX4" s="295"/>
      <c r="EY4" s="157" t="s">
        <v>50</v>
      </c>
      <c r="EZ4" s="223" t="s">
        <v>24</v>
      </c>
      <c r="FA4" s="224"/>
      <c r="FB4" s="224"/>
    </row>
    <row r="5" spans="1:158" ht="16" thickBot="1">
      <c r="A5" s="107" t="s">
        <v>58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7"/>
      <c r="CI5" s="128"/>
      <c r="CJ5" s="126"/>
      <c r="CK5" s="126"/>
      <c r="CL5" s="139"/>
      <c r="CM5" s="89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16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126"/>
      <c r="EH5" s="127"/>
      <c r="EI5" s="128"/>
      <c r="EJ5" s="126"/>
      <c r="EK5" s="126"/>
      <c r="EL5" s="139"/>
      <c r="EM5" s="51">
        <v>1</v>
      </c>
      <c r="EN5" s="52">
        <v>1</v>
      </c>
      <c r="EO5" s="52">
        <v>1</v>
      </c>
      <c r="EP5" s="52">
        <v>1</v>
      </c>
      <c r="EQ5" s="52">
        <v>1</v>
      </c>
      <c r="ER5" s="52">
        <v>1</v>
      </c>
      <c r="ES5" s="52">
        <v>1</v>
      </c>
      <c r="ET5" s="52">
        <v>1</v>
      </c>
      <c r="EU5" s="52">
        <v>1</v>
      </c>
      <c r="EV5" s="53">
        <v>1</v>
      </c>
      <c r="EW5" s="53">
        <v>1</v>
      </c>
      <c r="EX5" s="53">
        <v>1</v>
      </c>
      <c r="EY5" s="54">
        <v>1</v>
      </c>
      <c r="EZ5" s="55">
        <v>1</v>
      </c>
      <c r="FA5" s="55">
        <v>1</v>
      </c>
      <c r="FB5" s="71">
        <v>1</v>
      </c>
    </row>
    <row r="6" spans="1:158" ht="64" customHeight="1">
      <c r="A6" s="106" t="s">
        <v>128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5"/>
      <c r="CI6" s="156"/>
      <c r="CJ6" s="154"/>
      <c r="CK6" s="154"/>
      <c r="CL6" s="164"/>
      <c r="CM6" s="165"/>
      <c r="CN6" s="267"/>
      <c r="CO6" s="268"/>
      <c r="CP6" s="268"/>
      <c r="CQ6" s="268"/>
      <c r="CR6" s="268"/>
      <c r="CS6" s="268"/>
      <c r="CT6" s="268"/>
      <c r="CU6" s="269"/>
      <c r="CV6" s="267"/>
      <c r="CW6" s="268"/>
      <c r="CX6" s="269"/>
      <c r="CY6" s="166"/>
      <c r="CZ6" s="267"/>
      <c r="DA6" s="268"/>
      <c r="DB6" s="269"/>
      <c r="DC6" s="96"/>
      <c r="DD6" s="96"/>
      <c r="DE6" s="96"/>
      <c r="DF6" s="137"/>
      <c r="DG6" s="44" t="s">
        <v>1</v>
      </c>
      <c r="DH6" s="194" t="s">
        <v>127</v>
      </c>
      <c r="DI6" s="195"/>
      <c r="DJ6" s="195"/>
      <c r="DK6" s="195"/>
      <c r="DL6" s="195"/>
      <c r="DM6" s="195"/>
      <c r="DN6" s="195"/>
      <c r="DO6" s="196"/>
      <c r="DP6" s="213" t="s">
        <v>49</v>
      </c>
      <c r="DQ6" s="214"/>
      <c r="DR6" s="215"/>
      <c r="DS6" s="45" t="s">
        <v>50</v>
      </c>
      <c r="DT6" s="205" t="s">
        <v>26</v>
      </c>
      <c r="DU6" s="207"/>
      <c r="DV6" s="194" t="s">
        <v>129</v>
      </c>
      <c r="DW6" s="195"/>
      <c r="DX6" s="195"/>
      <c r="DY6" s="195"/>
      <c r="DZ6" s="196"/>
      <c r="EA6" s="193" t="s">
        <v>156</v>
      </c>
      <c r="EB6" s="271" t="s">
        <v>21</v>
      </c>
      <c r="EC6" s="272"/>
      <c r="ED6" s="272"/>
      <c r="EE6" s="273"/>
      <c r="EF6" s="45" t="s">
        <v>50</v>
      </c>
      <c r="EG6" s="205" t="s">
        <v>23</v>
      </c>
      <c r="EH6" s="206"/>
      <c r="EI6" s="278" t="s">
        <v>130</v>
      </c>
      <c r="EJ6" s="195"/>
      <c r="EK6" s="195"/>
      <c r="EL6" s="195"/>
      <c r="EM6" s="196"/>
      <c r="EN6" s="202" t="s">
        <v>131</v>
      </c>
      <c r="EO6" s="203"/>
      <c r="EP6" s="203"/>
      <c r="EQ6" s="203"/>
      <c r="ER6" s="203"/>
      <c r="ES6" s="203"/>
      <c r="ET6" s="204"/>
      <c r="EU6" s="45" t="s">
        <v>50</v>
      </c>
      <c r="EV6" s="205" t="s">
        <v>24</v>
      </c>
      <c r="EW6" s="206"/>
      <c r="EX6" s="206"/>
      <c r="EY6" s="206"/>
      <c r="EZ6" s="206"/>
      <c r="FA6" s="206"/>
      <c r="FB6" s="206"/>
    </row>
    <row r="7" spans="1:158" ht="16" thickBot="1">
      <c r="A7" s="107" t="s">
        <v>58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7"/>
      <c r="CI7" s="128"/>
      <c r="CJ7" s="126"/>
      <c r="CK7" s="126"/>
      <c r="CL7" s="139"/>
      <c r="CM7" s="89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167"/>
      <c r="DC7" s="97"/>
      <c r="DD7" s="97"/>
      <c r="DE7" s="97"/>
      <c r="DF7" s="139"/>
      <c r="DG7" s="51">
        <v>1</v>
      </c>
      <c r="DH7" s="52">
        <v>1</v>
      </c>
      <c r="DI7" s="52">
        <v>1</v>
      </c>
      <c r="DJ7" s="52">
        <v>1</v>
      </c>
      <c r="DK7" s="52">
        <v>1</v>
      </c>
      <c r="DL7" s="52">
        <v>1</v>
      </c>
      <c r="DM7" s="52">
        <v>1</v>
      </c>
      <c r="DN7" s="52">
        <v>1</v>
      </c>
      <c r="DO7" s="52">
        <v>1</v>
      </c>
      <c r="DP7" s="53">
        <v>1</v>
      </c>
      <c r="DQ7" s="53">
        <v>1</v>
      </c>
      <c r="DR7" s="53">
        <v>1</v>
      </c>
      <c r="DS7" s="54">
        <v>1</v>
      </c>
      <c r="DT7" s="55">
        <v>1</v>
      </c>
      <c r="DU7" s="55">
        <v>1</v>
      </c>
      <c r="DV7" s="52">
        <v>1</v>
      </c>
      <c r="DW7" s="52">
        <v>1</v>
      </c>
      <c r="DX7" s="52">
        <v>1</v>
      </c>
      <c r="DY7" s="52">
        <v>1</v>
      </c>
      <c r="DZ7" s="52">
        <v>1</v>
      </c>
      <c r="EA7" s="56">
        <v>1</v>
      </c>
      <c r="EB7" s="56">
        <v>1</v>
      </c>
      <c r="EC7" s="56">
        <v>1</v>
      </c>
      <c r="ED7" s="56">
        <v>1</v>
      </c>
      <c r="EE7" s="56">
        <v>1</v>
      </c>
      <c r="EF7" s="54">
        <v>1</v>
      </c>
      <c r="EG7" s="55">
        <v>1</v>
      </c>
      <c r="EH7" s="71">
        <v>1</v>
      </c>
      <c r="EI7" s="143">
        <v>1</v>
      </c>
      <c r="EJ7" s="140">
        <v>1</v>
      </c>
      <c r="EK7" s="132">
        <v>1</v>
      </c>
      <c r="EL7" s="132">
        <v>1</v>
      </c>
      <c r="EM7" s="132">
        <v>1</v>
      </c>
      <c r="EN7" s="56">
        <v>1</v>
      </c>
      <c r="EO7" s="56">
        <v>1</v>
      </c>
      <c r="EP7" s="56">
        <v>1</v>
      </c>
      <c r="EQ7" s="56">
        <v>1</v>
      </c>
      <c r="ER7" s="56">
        <v>1</v>
      </c>
      <c r="ES7" s="56">
        <v>1</v>
      </c>
      <c r="ET7" s="56">
        <v>1</v>
      </c>
      <c r="EU7" s="54">
        <v>1</v>
      </c>
      <c r="EV7" s="55">
        <v>1</v>
      </c>
      <c r="EW7" s="55">
        <v>1</v>
      </c>
      <c r="EX7" s="55">
        <v>1</v>
      </c>
      <c r="EY7" s="55">
        <v>1</v>
      </c>
      <c r="EZ7" s="55">
        <v>1</v>
      </c>
      <c r="FA7" s="55">
        <v>1</v>
      </c>
      <c r="FB7" s="71">
        <v>1</v>
      </c>
    </row>
    <row r="8" spans="1:158" ht="64" customHeight="1">
      <c r="A8" s="106" t="s">
        <v>132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5"/>
      <c r="CI8" s="156"/>
      <c r="CJ8" s="154"/>
      <c r="CK8" s="154"/>
      <c r="CL8" s="164"/>
      <c r="CM8" s="44" t="s">
        <v>1</v>
      </c>
      <c r="CN8" s="194" t="s">
        <v>127</v>
      </c>
      <c r="CO8" s="195"/>
      <c r="CP8" s="195"/>
      <c r="CQ8" s="195"/>
      <c r="CR8" s="195"/>
      <c r="CS8" s="195"/>
      <c r="CT8" s="195"/>
      <c r="CU8" s="196"/>
      <c r="CV8" s="213" t="s">
        <v>49</v>
      </c>
      <c r="CW8" s="214"/>
      <c r="CX8" s="215"/>
      <c r="CY8" s="157" t="s">
        <v>50</v>
      </c>
      <c r="CZ8" s="223" t="s">
        <v>24</v>
      </c>
      <c r="DA8" s="224"/>
      <c r="DB8" s="224"/>
      <c r="DC8" s="194" t="s">
        <v>129</v>
      </c>
      <c r="DD8" s="195"/>
      <c r="DE8" s="195"/>
      <c r="DF8" s="195"/>
      <c r="DG8" s="196"/>
      <c r="DH8" s="193" t="s">
        <v>156</v>
      </c>
      <c r="DI8" s="271" t="s">
        <v>21</v>
      </c>
      <c r="DJ8" s="272"/>
      <c r="DK8" s="272"/>
      <c r="DL8" s="273"/>
      <c r="DM8" s="206" t="s">
        <v>26</v>
      </c>
      <c r="DN8" s="207"/>
      <c r="DO8" s="194" t="s">
        <v>130</v>
      </c>
      <c r="DP8" s="195"/>
      <c r="DQ8" s="195"/>
      <c r="DR8" s="195"/>
      <c r="DS8" s="196"/>
      <c r="DT8" s="202" t="s">
        <v>131</v>
      </c>
      <c r="DU8" s="203"/>
      <c r="DV8" s="203"/>
      <c r="DW8" s="203"/>
      <c r="DX8" s="203"/>
      <c r="DY8" s="203"/>
      <c r="DZ8" s="204"/>
      <c r="EA8" s="45" t="s">
        <v>50</v>
      </c>
      <c r="EB8" s="205" t="s">
        <v>23</v>
      </c>
      <c r="EC8" s="206"/>
      <c r="ED8" s="206"/>
      <c r="EE8" s="206"/>
      <c r="EF8" s="207"/>
      <c r="EG8" s="208" t="s">
        <v>56</v>
      </c>
      <c r="EH8" s="209"/>
      <c r="EI8" s="209"/>
      <c r="EJ8" s="210"/>
      <c r="EK8" s="205" t="s">
        <v>23</v>
      </c>
      <c r="EL8" s="206"/>
      <c r="EM8" s="206"/>
      <c r="EN8" s="207"/>
      <c r="EO8" s="194" t="s">
        <v>133</v>
      </c>
      <c r="EP8" s="195"/>
      <c r="EQ8" s="195"/>
      <c r="ER8" s="195"/>
      <c r="ES8" s="195"/>
      <c r="ET8" s="196"/>
      <c r="EU8" s="202" t="s">
        <v>21</v>
      </c>
      <c r="EV8" s="203"/>
      <c r="EW8" s="203"/>
      <c r="EX8" s="203"/>
      <c r="EY8" s="204"/>
      <c r="EZ8" s="45" t="s">
        <v>50</v>
      </c>
      <c r="FA8" s="205" t="s">
        <v>24</v>
      </c>
      <c r="FB8" s="206"/>
    </row>
    <row r="9" spans="1:158" ht="16" thickBot="1">
      <c r="A9" s="107" t="s">
        <v>58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7"/>
      <c r="CI9" s="128"/>
      <c r="CJ9" s="126"/>
      <c r="CK9" s="126"/>
      <c r="CL9" s="139"/>
      <c r="CM9" s="51">
        <v>1</v>
      </c>
      <c r="CN9" s="52">
        <v>1</v>
      </c>
      <c r="CO9" s="52">
        <v>1</v>
      </c>
      <c r="CP9" s="52">
        <v>1</v>
      </c>
      <c r="CQ9" s="52">
        <v>1</v>
      </c>
      <c r="CR9" s="52">
        <v>1</v>
      </c>
      <c r="CS9" s="52">
        <v>1</v>
      </c>
      <c r="CT9" s="52">
        <v>1</v>
      </c>
      <c r="CU9" s="52">
        <v>1</v>
      </c>
      <c r="CV9" s="53">
        <v>1</v>
      </c>
      <c r="CW9" s="53">
        <v>1</v>
      </c>
      <c r="CX9" s="53">
        <v>1</v>
      </c>
      <c r="CY9" s="54">
        <v>1</v>
      </c>
      <c r="CZ9" s="55">
        <v>1</v>
      </c>
      <c r="DA9" s="55">
        <v>1</v>
      </c>
      <c r="DB9" s="71">
        <v>1</v>
      </c>
      <c r="DC9" s="52">
        <v>1</v>
      </c>
      <c r="DD9" s="52">
        <v>1</v>
      </c>
      <c r="DE9" s="52">
        <v>1</v>
      </c>
      <c r="DF9" s="52">
        <v>1</v>
      </c>
      <c r="DG9" s="52">
        <v>1</v>
      </c>
      <c r="DH9" s="56">
        <v>1</v>
      </c>
      <c r="DI9" s="56">
        <v>1</v>
      </c>
      <c r="DJ9" s="56">
        <v>1</v>
      </c>
      <c r="DK9" s="56">
        <v>1</v>
      </c>
      <c r="DL9" s="56">
        <v>1</v>
      </c>
      <c r="DM9" s="55">
        <v>1</v>
      </c>
      <c r="DN9" s="55">
        <v>1</v>
      </c>
      <c r="DO9" s="52">
        <v>1</v>
      </c>
      <c r="DP9" s="52">
        <v>1</v>
      </c>
      <c r="DQ9" s="52">
        <v>1</v>
      </c>
      <c r="DR9" s="52">
        <v>1</v>
      </c>
      <c r="DS9" s="52">
        <v>1</v>
      </c>
      <c r="DT9" s="56">
        <v>1</v>
      </c>
      <c r="DU9" s="56">
        <v>1</v>
      </c>
      <c r="DV9" s="56">
        <v>1</v>
      </c>
      <c r="DW9" s="56">
        <v>1</v>
      </c>
      <c r="DX9" s="56">
        <v>1</v>
      </c>
      <c r="DY9" s="56">
        <v>1</v>
      </c>
      <c r="DZ9" s="56">
        <v>1</v>
      </c>
      <c r="EA9" s="54">
        <v>1</v>
      </c>
      <c r="EB9" s="55">
        <v>1</v>
      </c>
      <c r="EC9" s="55">
        <v>1</v>
      </c>
      <c r="ED9" s="55">
        <v>1</v>
      </c>
      <c r="EE9" s="55">
        <v>1</v>
      </c>
      <c r="EF9" s="55">
        <v>1</v>
      </c>
      <c r="EG9" s="84">
        <v>1</v>
      </c>
      <c r="EH9" s="85">
        <v>1</v>
      </c>
      <c r="EI9" s="86">
        <v>1</v>
      </c>
      <c r="EJ9" s="84">
        <v>1</v>
      </c>
      <c r="EK9" s="55">
        <v>1</v>
      </c>
      <c r="EL9" s="55">
        <v>1</v>
      </c>
      <c r="EM9" s="55">
        <v>1</v>
      </c>
      <c r="EN9" s="55">
        <v>1</v>
      </c>
      <c r="EO9" s="52">
        <v>2</v>
      </c>
      <c r="EP9" s="52">
        <v>2</v>
      </c>
      <c r="EQ9" s="52">
        <v>2</v>
      </c>
      <c r="ER9" s="52">
        <v>2</v>
      </c>
      <c r="ES9" s="52">
        <v>2</v>
      </c>
      <c r="ET9" s="52">
        <v>2</v>
      </c>
      <c r="EU9" s="56">
        <v>2</v>
      </c>
      <c r="EV9" s="56">
        <v>2</v>
      </c>
      <c r="EW9" s="56">
        <v>2</v>
      </c>
      <c r="EX9" s="56">
        <v>2</v>
      </c>
      <c r="EY9" s="56">
        <v>2</v>
      </c>
      <c r="EZ9" s="54">
        <v>2</v>
      </c>
      <c r="FA9" s="55">
        <v>2</v>
      </c>
      <c r="FB9" s="71">
        <v>2</v>
      </c>
    </row>
    <row r="10" spans="1:158" ht="64" customHeight="1">
      <c r="A10" s="106" t="s">
        <v>134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137"/>
      <c r="BG10" s="44" t="s">
        <v>1</v>
      </c>
      <c r="BH10" s="194" t="s">
        <v>127</v>
      </c>
      <c r="BI10" s="195"/>
      <c r="BJ10" s="195"/>
      <c r="BK10" s="195"/>
      <c r="BL10" s="195"/>
      <c r="BM10" s="195"/>
      <c r="BN10" s="195"/>
      <c r="BO10" s="196"/>
      <c r="BP10" s="213" t="s">
        <v>49</v>
      </c>
      <c r="BQ10" s="214"/>
      <c r="BR10" s="215"/>
      <c r="BS10" s="45" t="s">
        <v>50</v>
      </c>
      <c r="BT10" s="205" t="s">
        <v>26</v>
      </c>
      <c r="BU10" s="207"/>
      <c r="BV10" s="194" t="s">
        <v>129</v>
      </c>
      <c r="BW10" s="195"/>
      <c r="BX10" s="195"/>
      <c r="BY10" s="195"/>
      <c r="BZ10" s="196"/>
      <c r="CA10" s="193" t="s">
        <v>156</v>
      </c>
      <c r="CB10" s="271" t="s">
        <v>21</v>
      </c>
      <c r="CC10" s="272"/>
      <c r="CD10" s="272"/>
      <c r="CE10" s="273"/>
      <c r="CF10" s="45" t="s">
        <v>50</v>
      </c>
      <c r="CG10" s="205" t="s">
        <v>23</v>
      </c>
      <c r="CH10" s="206"/>
      <c r="CI10" s="278" t="s">
        <v>130</v>
      </c>
      <c r="CJ10" s="195"/>
      <c r="CK10" s="195"/>
      <c r="CL10" s="195"/>
      <c r="CM10" s="196"/>
      <c r="CN10" s="202" t="s">
        <v>131</v>
      </c>
      <c r="CO10" s="203"/>
      <c r="CP10" s="203"/>
      <c r="CQ10" s="203"/>
      <c r="CR10" s="203"/>
      <c r="CS10" s="203"/>
      <c r="CT10" s="204"/>
      <c r="CU10" s="45" t="s">
        <v>50</v>
      </c>
      <c r="CV10" s="205" t="s">
        <v>24</v>
      </c>
      <c r="CW10" s="206"/>
      <c r="CX10" s="206"/>
      <c r="CY10" s="206"/>
      <c r="CZ10" s="206"/>
      <c r="DA10" s="206"/>
      <c r="DB10" s="206"/>
      <c r="DC10" s="208" t="s">
        <v>56</v>
      </c>
      <c r="DD10" s="209"/>
      <c r="DE10" s="209"/>
      <c r="DF10" s="210"/>
      <c r="DG10" s="46" t="s">
        <v>24</v>
      </c>
      <c r="DH10" s="194" t="s">
        <v>133</v>
      </c>
      <c r="DI10" s="195"/>
      <c r="DJ10" s="195"/>
      <c r="DK10" s="195"/>
      <c r="DL10" s="195"/>
      <c r="DM10" s="196"/>
      <c r="DN10" s="202" t="s">
        <v>54</v>
      </c>
      <c r="DO10" s="203"/>
      <c r="DP10" s="203"/>
      <c r="DQ10" s="203"/>
      <c r="DR10" s="203"/>
      <c r="DS10" s="204"/>
      <c r="DT10" s="45" t="s">
        <v>50</v>
      </c>
      <c r="DU10" s="205" t="s">
        <v>26</v>
      </c>
      <c r="DV10" s="207"/>
      <c r="DW10" s="194" t="s">
        <v>135</v>
      </c>
      <c r="DX10" s="195"/>
      <c r="DY10" s="195"/>
      <c r="DZ10" s="195"/>
      <c r="EA10" s="195"/>
      <c r="EB10" s="196"/>
      <c r="EC10" s="205" t="s">
        <v>23</v>
      </c>
      <c r="ED10" s="207"/>
      <c r="EE10" s="45" t="s">
        <v>50</v>
      </c>
      <c r="EF10" s="202" t="s">
        <v>97</v>
      </c>
      <c r="EG10" s="203"/>
      <c r="EH10" s="203"/>
      <c r="EI10" s="204"/>
      <c r="EJ10" s="194" t="s">
        <v>136</v>
      </c>
      <c r="EK10" s="195"/>
      <c r="EL10" s="195"/>
      <c r="EM10" s="195"/>
      <c r="EN10" s="195"/>
      <c r="EO10" s="195"/>
      <c r="EP10" s="46" t="s">
        <v>137</v>
      </c>
      <c r="EQ10" s="202" t="s">
        <v>21</v>
      </c>
      <c r="ER10" s="203"/>
      <c r="ES10" s="203"/>
      <c r="ET10" s="203"/>
      <c r="EU10" s="204"/>
      <c r="EV10" s="45" t="s">
        <v>50</v>
      </c>
      <c r="EW10" s="197" t="s">
        <v>24</v>
      </c>
      <c r="EX10" s="198"/>
      <c r="EY10" s="198"/>
      <c r="EZ10" s="198"/>
      <c r="FA10" s="198"/>
      <c r="FB10" s="198"/>
    </row>
    <row r="11" spans="1:158" ht="16" customHeight="1" thickBot="1">
      <c r="A11" s="107" t="s">
        <v>58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139"/>
      <c r="BG11" s="51">
        <v>1</v>
      </c>
      <c r="BH11" s="52">
        <v>1</v>
      </c>
      <c r="BI11" s="52">
        <v>1</v>
      </c>
      <c r="BJ11" s="52">
        <v>1</v>
      </c>
      <c r="BK11" s="52">
        <v>1</v>
      </c>
      <c r="BL11" s="52">
        <v>1</v>
      </c>
      <c r="BM11" s="52">
        <v>1</v>
      </c>
      <c r="BN11" s="52">
        <v>1</v>
      </c>
      <c r="BO11" s="52">
        <v>1</v>
      </c>
      <c r="BP11" s="53">
        <v>1</v>
      </c>
      <c r="BQ11" s="53">
        <v>1</v>
      </c>
      <c r="BR11" s="53">
        <v>1</v>
      </c>
      <c r="BS11" s="54">
        <v>1</v>
      </c>
      <c r="BT11" s="55">
        <v>1</v>
      </c>
      <c r="BU11" s="55">
        <v>1</v>
      </c>
      <c r="BV11" s="52">
        <v>1</v>
      </c>
      <c r="BW11" s="52">
        <v>1</v>
      </c>
      <c r="BX11" s="52">
        <v>1</v>
      </c>
      <c r="BY11" s="52">
        <v>1</v>
      </c>
      <c r="BZ11" s="52">
        <v>1</v>
      </c>
      <c r="CA11" s="56">
        <v>1</v>
      </c>
      <c r="CB11" s="56">
        <v>1</v>
      </c>
      <c r="CC11" s="56">
        <v>1</v>
      </c>
      <c r="CD11" s="56">
        <v>1</v>
      </c>
      <c r="CE11" s="56">
        <v>1</v>
      </c>
      <c r="CF11" s="54">
        <v>1</v>
      </c>
      <c r="CG11" s="55">
        <v>1</v>
      </c>
      <c r="CH11" s="71">
        <v>1</v>
      </c>
      <c r="CI11" s="143">
        <v>1</v>
      </c>
      <c r="CJ11" s="140">
        <v>1</v>
      </c>
      <c r="CK11" s="132">
        <v>1</v>
      </c>
      <c r="CL11" s="132">
        <v>1</v>
      </c>
      <c r="CM11" s="132">
        <v>1</v>
      </c>
      <c r="CN11" s="56">
        <v>1</v>
      </c>
      <c r="CO11" s="56">
        <v>1</v>
      </c>
      <c r="CP11" s="56">
        <v>1</v>
      </c>
      <c r="CQ11" s="56">
        <v>1</v>
      </c>
      <c r="CR11" s="56">
        <v>1</v>
      </c>
      <c r="CS11" s="56">
        <v>1</v>
      </c>
      <c r="CT11" s="56">
        <v>1</v>
      </c>
      <c r="CU11" s="54">
        <v>1</v>
      </c>
      <c r="CV11" s="55">
        <v>1</v>
      </c>
      <c r="CW11" s="55">
        <v>1</v>
      </c>
      <c r="CX11" s="55">
        <v>1</v>
      </c>
      <c r="CY11" s="55">
        <v>1</v>
      </c>
      <c r="CZ11" s="55">
        <v>1</v>
      </c>
      <c r="DA11" s="55">
        <v>1</v>
      </c>
      <c r="DB11" s="71">
        <v>1</v>
      </c>
      <c r="DC11" s="84">
        <v>1</v>
      </c>
      <c r="DD11" s="85">
        <v>1</v>
      </c>
      <c r="DE11" s="84">
        <v>1</v>
      </c>
      <c r="DF11" s="84">
        <v>1</v>
      </c>
      <c r="DG11" s="63">
        <v>1</v>
      </c>
      <c r="DH11" s="52">
        <v>2</v>
      </c>
      <c r="DI11" s="52">
        <v>2</v>
      </c>
      <c r="DJ11" s="64">
        <v>2</v>
      </c>
      <c r="DK11" s="52">
        <v>2</v>
      </c>
      <c r="DL11" s="52">
        <v>2</v>
      </c>
      <c r="DM11" s="52">
        <v>2</v>
      </c>
      <c r="DN11" s="56">
        <v>2</v>
      </c>
      <c r="DO11" s="56">
        <v>2</v>
      </c>
      <c r="DP11" s="56">
        <v>2</v>
      </c>
      <c r="DQ11" s="56">
        <v>2</v>
      </c>
      <c r="DR11" s="56">
        <v>2</v>
      </c>
      <c r="DS11" s="56">
        <v>2</v>
      </c>
      <c r="DT11" s="54">
        <v>2</v>
      </c>
      <c r="DU11" s="55">
        <v>2</v>
      </c>
      <c r="DV11" s="55">
        <v>2</v>
      </c>
      <c r="DW11" s="52">
        <v>2</v>
      </c>
      <c r="DX11" s="52">
        <v>2</v>
      </c>
      <c r="DY11" s="52">
        <v>2</v>
      </c>
      <c r="DZ11" s="52">
        <v>2</v>
      </c>
      <c r="EA11" s="52">
        <v>2</v>
      </c>
      <c r="EB11" s="52">
        <v>2</v>
      </c>
      <c r="EC11" s="55">
        <v>2</v>
      </c>
      <c r="ED11" s="55">
        <v>2</v>
      </c>
      <c r="EE11" s="54">
        <v>2</v>
      </c>
      <c r="EF11" s="56">
        <v>2</v>
      </c>
      <c r="EG11" s="56">
        <v>2</v>
      </c>
      <c r="EH11" s="65">
        <v>2</v>
      </c>
      <c r="EI11" s="66">
        <v>2</v>
      </c>
      <c r="EJ11" s="52">
        <v>2</v>
      </c>
      <c r="EK11" s="52">
        <v>2</v>
      </c>
      <c r="EL11" s="52">
        <v>2</v>
      </c>
      <c r="EM11" s="52">
        <v>2</v>
      </c>
      <c r="EN11" s="52">
        <v>2</v>
      </c>
      <c r="EO11" s="52">
        <v>2</v>
      </c>
      <c r="EP11" s="55">
        <v>2</v>
      </c>
      <c r="EQ11" s="56">
        <v>2</v>
      </c>
      <c r="ER11" s="56">
        <v>2</v>
      </c>
      <c r="ES11" s="56">
        <v>2</v>
      </c>
      <c r="ET11" s="56">
        <v>2</v>
      </c>
      <c r="EU11" s="56">
        <v>2</v>
      </c>
      <c r="EV11" s="54">
        <v>2</v>
      </c>
      <c r="EW11" s="63">
        <v>2</v>
      </c>
      <c r="EX11" s="63">
        <v>2</v>
      </c>
      <c r="EY11" s="63">
        <v>2</v>
      </c>
      <c r="EZ11" s="63">
        <v>2</v>
      </c>
      <c r="FA11" s="63">
        <v>2</v>
      </c>
      <c r="FB11" s="163">
        <v>2</v>
      </c>
    </row>
    <row r="12" spans="1:158" ht="64" customHeight="1">
      <c r="A12" s="106" t="s">
        <v>138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87"/>
      <c r="AJ12" s="87"/>
      <c r="AK12" s="87"/>
      <c r="AL12" s="43" t="s">
        <v>27</v>
      </c>
      <c r="AM12" s="44" t="s">
        <v>1</v>
      </c>
      <c r="AN12" s="194" t="s">
        <v>127</v>
      </c>
      <c r="AO12" s="195"/>
      <c r="AP12" s="195"/>
      <c r="AQ12" s="195"/>
      <c r="AR12" s="195"/>
      <c r="AS12" s="195"/>
      <c r="AT12" s="195"/>
      <c r="AU12" s="196"/>
      <c r="AV12" s="213" t="s">
        <v>49</v>
      </c>
      <c r="AW12" s="214"/>
      <c r="AX12" s="215"/>
      <c r="AY12" s="45" t="s">
        <v>50</v>
      </c>
      <c r="AZ12" s="205" t="s">
        <v>24</v>
      </c>
      <c r="BA12" s="206"/>
      <c r="BB12" s="207"/>
      <c r="BC12" s="194" t="s">
        <v>129</v>
      </c>
      <c r="BD12" s="195"/>
      <c r="BE12" s="195"/>
      <c r="BF12" s="195"/>
      <c r="BG12" s="196"/>
      <c r="BH12" s="202" t="s">
        <v>21</v>
      </c>
      <c r="BI12" s="203"/>
      <c r="BJ12" s="203"/>
      <c r="BK12" s="203"/>
      <c r="BL12" s="270"/>
      <c r="BM12" s="206" t="s">
        <v>26</v>
      </c>
      <c r="BN12" s="207"/>
      <c r="BO12" s="194" t="s">
        <v>130</v>
      </c>
      <c r="BP12" s="195"/>
      <c r="BQ12" s="195"/>
      <c r="BR12" s="195"/>
      <c r="BS12" s="196"/>
      <c r="BT12" s="202" t="s">
        <v>131</v>
      </c>
      <c r="BU12" s="203"/>
      <c r="BV12" s="203"/>
      <c r="BW12" s="203"/>
      <c r="BX12" s="203"/>
      <c r="BY12" s="203"/>
      <c r="BZ12" s="204"/>
      <c r="CA12" s="45" t="s">
        <v>50</v>
      </c>
      <c r="CB12" s="205" t="s">
        <v>23</v>
      </c>
      <c r="CC12" s="206"/>
      <c r="CD12" s="206"/>
      <c r="CE12" s="206"/>
      <c r="CF12" s="207"/>
      <c r="CG12" s="208" t="s">
        <v>56</v>
      </c>
      <c r="CH12" s="209"/>
      <c r="CI12" s="209"/>
      <c r="CJ12" s="210"/>
      <c r="CK12" s="205" t="s">
        <v>23</v>
      </c>
      <c r="CL12" s="206"/>
      <c r="CM12" s="206"/>
      <c r="CN12" s="207"/>
      <c r="CO12" s="194" t="s">
        <v>133</v>
      </c>
      <c r="CP12" s="195"/>
      <c r="CQ12" s="195"/>
      <c r="CR12" s="195"/>
      <c r="CS12" s="195"/>
      <c r="CT12" s="196"/>
      <c r="CU12" s="202" t="s">
        <v>21</v>
      </c>
      <c r="CV12" s="203"/>
      <c r="CW12" s="203"/>
      <c r="CX12" s="203"/>
      <c r="CY12" s="204"/>
      <c r="CZ12" s="45" t="s">
        <v>50</v>
      </c>
      <c r="DA12" s="205" t="s">
        <v>24</v>
      </c>
      <c r="DB12" s="206"/>
      <c r="DC12" s="202" t="s">
        <v>21</v>
      </c>
      <c r="DD12" s="203"/>
      <c r="DE12" s="203"/>
      <c r="DF12" s="203"/>
      <c r="DG12" s="204"/>
      <c r="DH12" s="194" t="s">
        <v>135</v>
      </c>
      <c r="DI12" s="195"/>
      <c r="DJ12" s="195"/>
      <c r="DK12" s="195"/>
      <c r="DL12" s="195"/>
      <c r="DM12" s="196"/>
      <c r="DN12" s="205" t="s">
        <v>26</v>
      </c>
      <c r="DO12" s="207"/>
      <c r="DP12" s="45" t="s">
        <v>50</v>
      </c>
      <c r="DQ12" s="194" t="s">
        <v>136</v>
      </c>
      <c r="DR12" s="195"/>
      <c r="DS12" s="195"/>
      <c r="DT12" s="195"/>
      <c r="DU12" s="195"/>
      <c r="DV12" s="196"/>
      <c r="DW12" s="202" t="s">
        <v>21</v>
      </c>
      <c r="DX12" s="203"/>
      <c r="DY12" s="203"/>
      <c r="DZ12" s="203"/>
      <c r="EA12" s="204"/>
      <c r="EB12" s="45" t="s">
        <v>50</v>
      </c>
      <c r="EC12" s="205" t="s">
        <v>23</v>
      </c>
      <c r="ED12" s="206"/>
      <c r="EE12" s="206"/>
      <c r="EF12" s="207"/>
      <c r="EG12" s="208" t="s">
        <v>56</v>
      </c>
      <c r="EH12" s="209"/>
      <c r="EI12" s="209"/>
      <c r="EJ12" s="210"/>
      <c r="EK12" s="205" t="s">
        <v>23</v>
      </c>
      <c r="EL12" s="207"/>
      <c r="EM12" s="194" t="s">
        <v>139</v>
      </c>
      <c r="EN12" s="195"/>
      <c r="EO12" s="195"/>
      <c r="EP12" s="195"/>
      <c r="EQ12" s="195"/>
      <c r="ER12" s="196"/>
      <c r="ES12" s="200" t="s">
        <v>64</v>
      </c>
      <c r="ET12" s="201"/>
      <c r="EU12" s="125" t="s">
        <v>137</v>
      </c>
      <c r="EV12" s="202" t="s">
        <v>21</v>
      </c>
      <c r="EW12" s="203"/>
      <c r="EX12" s="203"/>
      <c r="EY12" s="203"/>
      <c r="EZ12" s="204"/>
      <c r="FA12" s="205" t="s">
        <v>24</v>
      </c>
      <c r="FB12" s="206"/>
    </row>
    <row r="13" spans="1:158" ht="16" customHeight="1" thickBot="1">
      <c r="A13" s="107" t="s">
        <v>58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89"/>
      <c r="AJ13" s="89"/>
      <c r="AK13" s="89"/>
      <c r="AL13" s="50">
        <v>1</v>
      </c>
      <c r="AM13" s="51">
        <v>1</v>
      </c>
      <c r="AN13" s="52">
        <v>1</v>
      </c>
      <c r="AO13" s="52">
        <v>1</v>
      </c>
      <c r="AP13" s="52">
        <v>1</v>
      </c>
      <c r="AQ13" s="52">
        <v>1</v>
      </c>
      <c r="AR13" s="52">
        <v>1</v>
      </c>
      <c r="AS13" s="52">
        <v>1</v>
      </c>
      <c r="AT13" s="52">
        <v>1</v>
      </c>
      <c r="AU13" s="52">
        <v>1</v>
      </c>
      <c r="AV13" s="53">
        <v>1</v>
      </c>
      <c r="AW13" s="53">
        <v>1</v>
      </c>
      <c r="AX13" s="53">
        <v>1</v>
      </c>
      <c r="AY13" s="54">
        <v>1</v>
      </c>
      <c r="AZ13" s="55">
        <v>1</v>
      </c>
      <c r="BA13" s="55">
        <v>1</v>
      </c>
      <c r="BB13" s="55">
        <v>1</v>
      </c>
      <c r="BC13" s="52">
        <v>1</v>
      </c>
      <c r="BD13" s="52">
        <v>1</v>
      </c>
      <c r="BE13" s="52">
        <v>1</v>
      </c>
      <c r="BF13" s="52">
        <v>1</v>
      </c>
      <c r="BG13" s="52">
        <v>1</v>
      </c>
      <c r="BH13" s="56">
        <v>1</v>
      </c>
      <c r="BI13" s="56">
        <v>1</v>
      </c>
      <c r="BJ13" s="56">
        <v>1</v>
      </c>
      <c r="BK13" s="56">
        <v>1</v>
      </c>
      <c r="BL13" s="56">
        <v>1</v>
      </c>
      <c r="BM13" s="55">
        <v>1</v>
      </c>
      <c r="BN13" s="55">
        <v>1</v>
      </c>
      <c r="BO13" s="52">
        <v>1</v>
      </c>
      <c r="BP13" s="52">
        <v>1</v>
      </c>
      <c r="BQ13" s="52">
        <v>1</v>
      </c>
      <c r="BR13" s="52">
        <v>1</v>
      </c>
      <c r="BS13" s="52">
        <v>1</v>
      </c>
      <c r="BT13" s="56">
        <v>1</v>
      </c>
      <c r="BU13" s="56">
        <v>1</v>
      </c>
      <c r="BV13" s="56">
        <v>1</v>
      </c>
      <c r="BW13" s="56">
        <v>1</v>
      </c>
      <c r="BX13" s="56">
        <v>1</v>
      </c>
      <c r="BY13" s="56">
        <v>1</v>
      </c>
      <c r="BZ13" s="56">
        <v>1</v>
      </c>
      <c r="CA13" s="54">
        <v>1</v>
      </c>
      <c r="CB13" s="55">
        <v>1</v>
      </c>
      <c r="CC13" s="55">
        <v>1</v>
      </c>
      <c r="CD13" s="55">
        <v>1</v>
      </c>
      <c r="CE13" s="55">
        <v>1</v>
      </c>
      <c r="CF13" s="55">
        <v>1</v>
      </c>
      <c r="CG13" s="84">
        <v>1</v>
      </c>
      <c r="CH13" s="85">
        <v>1</v>
      </c>
      <c r="CI13" s="86">
        <v>1</v>
      </c>
      <c r="CJ13" s="84">
        <v>1</v>
      </c>
      <c r="CK13" s="55">
        <v>1</v>
      </c>
      <c r="CL13" s="55">
        <v>1</v>
      </c>
      <c r="CM13" s="55">
        <v>1</v>
      </c>
      <c r="CN13" s="55">
        <v>1</v>
      </c>
      <c r="CO13" s="52">
        <v>2</v>
      </c>
      <c r="CP13" s="52">
        <v>2</v>
      </c>
      <c r="CQ13" s="52">
        <v>2</v>
      </c>
      <c r="CR13" s="52">
        <v>2</v>
      </c>
      <c r="CS13" s="52">
        <v>2</v>
      </c>
      <c r="CT13" s="52">
        <v>2</v>
      </c>
      <c r="CU13" s="56">
        <v>2</v>
      </c>
      <c r="CV13" s="56">
        <v>2</v>
      </c>
      <c r="CW13" s="56">
        <v>2</v>
      </c>
      <c r="CX13" s="56">
        <v>2</v>
      </c>
      <c r="CY13" s="56">
        <v>2</v>
      </c>
      <c r="CZ13" s="54">
        <v>2</v>
      </c>
      <c r="DA13" s="55">
        <v>2</v>
      </c>
      <c r="DB13" s="71">
        <v>2</v>
      </c>
      <c r="DC13" s="56">
        <v>2</v>
      </c>
      <c r="DD13" s="61">
        <v>2</v>
      </c>
      <c r="DE13" s="56">
        <v>2</v>
      </c>
      <c r="DF13" s="56">
        <v>2</v>
      </c>
      <c r="DG13" s="56">
        <v>2</v>
      </c>
      <c r="DH13" s="52">
        <v>2</v>
      </c>
      <c r="DI13" s="52">
        <v>2</v>
      </c>
      <c r="DJ13" s="52">
        <v>2</v>
      </c>
      <c r="DK13" s="52">
        <v>2</v>
      </c>
      <c r="DL13" s="52">
        <v>2</v>
      </c>
      <c r="DM13" s="52">
        <v>2</v>
      </c>
      <c r="DN13" s="55">
        <v>2</v>
      </c>
      <c r="DO13" s="55">
        <v>2</v>
      </c>
      <c r="DP13" s="54">
        <v>2</v>
      </c>
      <c r="DQ13" s="52">
        <v>2</v>
      </c>
      <c r="DR13" s="52">
        <v>2</v>
      </c>
      <c r="DS13" s="52">
        <v>2</v>
      </c>
      <c r="DT13" s="52">
        <v>2</v>
      </c>
      <c r="DU13" s="52">
        <v>2</v>
      </c>
      <c r="DV13" s="52">
        <v>2</v>
      </c>
      <c r="DW13" s="56">
        <v>2</v>
      </c>
      <c r="DX13" s="56">
        <v>2</v>
      </c>
      <c r="DY13" s="56">
        <v>2</v>
      </c>
      <c r="DZ13" s="56">
        <v>2</v>
      </c>
      <c r="EA13" s="56">
        <v>2</v>
      </c>
      <c r="EB13" s="54">
        <v>2</v>
      </c>
      <c r="EC13" s="55">
        <v>2</v>
      </c>
      <c r="ED13" s="55">
        <v>2</v>
      </c>
      <c r="EE13" s="55">
        <v>2</v>
      </c>
      <c r="EF13" s="55">
        <v>2</v>
      </c>
      <c r="EG13" s="84">
        <v>2</v>
      </c>
      <c r="EH13" s="85">
        <v>2</v>
      </c>
      <c r="EI13" s="86">
        <v>2</v>
      </c>
      <c r="EJ13" s="84">
        <v>2</v>
      </c>
      <c r="EK13" s="55">
        <v>2</v>
      </c>
      <c r="EL13" s="55">
        <v>2</v>
      </c>
      <c r="EM13" s="52">
        <v>3</v>
      </c>
      <c r="EN13" s="52">
        <v>3</v>
      </c>
      <c r="EO13" s="52">
        <v>3</v>
      </c>
      <c r="EP13" s="52">
        <v>3</v>
      </c>
      <c r="EQ13" s="52">
        <v>3</v>
      </c>
      <c r="ER13" s="52">
        <v>3</v>
      </c>
      <c r="ES13" s="62">
        <v>3</v>
      </c>
      <c r="ET13" s="62">
        <v>3</v>
      </c>
      <c r="EU13" s="55">
        <v>3</v>
      </c>
      <c r="EV13" s="56">
        <v>3</v>
      </c>
      <c r="EW13" s="56">
        <v>3</v>
      </c>
      <c r="EX13" s="56">
        <v>3</v>
      </c>
      <c r="EY13" s="56">
        <v>3</v>
      </c>
      <c r="EZ13" s="56">
        <v>3</v>
      </c>
      <c r="FA13" s="55">
        <v>3</v>
      </c>
      <c r="FB13" s="71">
        <v>3</v>
      </c>
    </row>
    <row r="14" spans="1:158" ht="18" customHeight="1">
      <c r="A14" s="240" t="s">
        <v>140</v>
      </c>
      <c r="B14" s="134"/>
      <c r="C14" s="134"/>
      <c r="D14" s="134"/>
      <c r="E14" s="43" t="s">
        <v>27</v>
      </c>
      <c r="F14" s="44" t="s">
        <v>1</v>
      </c>
      <c r="G14" s="194" t="s">
        <v>127</v>
      </c>
      <c r="H14" s="195"/>
      <c r="I14" s="195"/>
      <c r="J14" s="195"/>
      <c r="K14" s="195"/>
      <c r="L14" s="195"/>
      <c r="M14" s="195"/>
      <c r="N14" s="196"/>
      <c r="O14" s="205" t="s">
        <v>26</v>
      </c>
      <c r="P14" s="207"/>
      <c r="Q14" s="213" t="s">
        <v>49</v>
      </c>
      <c r="R14" s="214"/>
      <c r="S14" s="215"/>
      <c r="T14" s="45" t="s">
        <v>50</v>
      </c>
      <c r="U14" s="194" t="s">
        <v>129</v>
      </c>
      <c r="V14" s="195"/>
      <c r="W14" s="195"/>
      <c r="X14" s="195"/>
      <c r="Y14" s="196"/>
      <c r="Z14" s="205" t="s">
        <v>23</v>
      </c>
      <c r="AA14" s="206"/>
      <c r="AB14" s="207"/>
      <c r="AC14" s="45" t="s">
        <v>50</v>
      </c>
      <c r="AD14" s="202" t="s">
        <v>21</v>
      </c>
      <c r="AE14" s="203"/>
      <c r="AF14" s="203"/>
      <c r="AG14" s="203"/>
      <c r="AH14" s="203"/>
      <c r="AI14" s="278" t="s">
        <v>130</v>
      </c>
      <c r="AJ14" s="195"/>
      <c r="AK14" s="195"/>
      <c r="AL14" s="195"/>
      <c r="AM14" s="196"/>
      <c r="AN14" s="202" t="s">
        <v>131</v>
      </c>
      <c r="AO14" s="203"/>
      <c r="AP14" s="203"/>
      <c r="AQ14" s="203"/>
      <c r="AR14" s="203"/>
      <c r="AS14" s="203"/>
      <c r="AT14" s="204"/>
      <c r="AU14" s="45" t="s">
        <v>50</v>
      </c>
      <c r="AV14" s="205" t="s">
        <v>24</v>
      </c>
      <c r="AW14" s="206"/>
      <c r="AX14" s="206"/>
      <c r="AY14" s="206"/>
      <c r="AZ14" s="206"/>
      <c r="BA14" s="206"/>
      <c r="BB14" s="207"/>
      <c r="BC14" s="244" t="s">
        <v>56</v>
      </c>
      <c r="BD14" s="245"/>
      <c r="BE14" s="245"/>
      <c r="BF14" s="246"/>
      <c r="BG14" s="251" t="s">
        <v>24</v>
      </c>
      <c r="BH14" s="253" t="s">
        <v>133</v>
      </c>
      <c r="BI14" s="254"/>
      <c r="BJ14" s="254"/>
      <c r="BK14" s="254"/>
      <c r="BL14" s="254"/>
      <c r="BM14" s="255"/>
      <c r="BN14" s="226" t="s">
        <v>54</v>
      </c>
      <c r="BO14" s="227"/>
      <c r="BP14" s="227"/>
      <c r="BQ14" s="227"/>
      <c r="BR14" s="227"/>
      <c r="BS14" s="259"/>
      <c r="BT14" s="218" t="s">
        <v>50</v>
      </c>
      <c r="BU14" s="220" t="s">
        <v>26</v>
      </c>
      <c r="BV14" s="222"/>
      <c r="BW14" s="253" t="s">
        <v>135</v>
      </c>
      <c r="BX14" s="254"/>
      <c r="BY14" s="254"/>
      <c r="BZ14" s="254"/>
      <c r="CA14" s="254"/>
      <c r="CB14" s="255"/>
      <c r="CC14" s="220" t="s">
        <v>23</v>
      </c>
      <c r="CD14" s="222"/>
      <c r="CE14" s="218" t="s">
        <v>50</v>
      </c>
      <c r="CF14" s="226" t="s">
        <v>97</v>
      </c>
      <c r="CG14" s="227"/>
      <c r="CH14" s="227"/>
      <c r="CI14" s="259"/>
      <c r="CJ14" s="253" t="s">
        <v>136</v>
      </c>
      <c r="CK14" s="254"/>
      <c r="CL14" s="254"/>
      <c r="CM14" s="254"/>
      <c r="CN14" s="254"/>
      <c r="CO14" s="255"/>
      <c r="CP14" s="251" t="s">
        <v>137</v>
      </c>
      <c r="CQ14" s="226" t="s">
        <v>21</v>
      </c>
      <c r="CR14" s="227"/>
      <c r="CS14" s="227"/>
      <c r="CT14" s="227"/>
      <c r="CU14" s="259"/>
      <c r="CV14" s="218" t="s">
        <v>50</v>
      </c>
      <c r="CW14" s="234" t="s">
        <v>24</v>
      </c>
      <c r="CX14" s="235"/>
      <c r="CY14" s="235"/>
      <c r="CZ14" s="235"/>
      <c r="DA14" s="235"/>
      <c r="DB14" s="260"/>
      <c r="DC14" s="244" t="s">
        <v>56</v>
      </c>
      <c r="DD14" s="245"/>
      <c r="DE14" s="245"/>
      <c r="DF14" s="246"/>
      <c r="DG14" s="253" t="s">
        <v>141</v>
      </c>
      <c r="DH14" s="254"/>
      <c r="DI14" s="254"/>
      <c r="DJ14" s="254"/>
      <c r="DK14" s="254"/>
      <c r="DL14" s="255"/>
      <c r="DM14" s="226" t="s">
        <v>21</v>
      </c>
      <c r="DN14" s="227"/>
      <c r="DO14" s="227"/>
      <c r="DP14" s="227"/>
      <c r="DQ14" s="259"/>
      <c r="DR14" s="262" t="s">
        <v>64</v>
      </c>
      <c r="DS14" s="263"/>
      <c r="DT14" s="220" t="s">
        <v>26</v>
      </c>
      <c r="DU14" s="222"/>
      <c r="DV14" s="253" t="s">
        <v>152</v>
      </c>
      <c r="DW14" s="254"/>
      <c r="DX14" s="254"/>
      <c r="DY14" s="254"/>
      <c r="DZ14" s="254"/>
      <c r="EA14" s="255"/>
      <c r="EB14" s="226" t="s">
        <v>21</v>
      </c>
      <c r="EC14" s="227"/>
      <c r="ED14" s="227"/>
      <c r="EE14" s="227"/>
      <c r="EF14" s="259"/>
      <c r="EG14" s="218" t="s">
        <v>50</v>
      </c>
      <c r="EH14" s="220" t="s">
        <v>23</v>
      </c>
      <c r="EI14" s="221"/>
      <c r="EJ14" s="222"/>
      <c r="EK14" s="226" t="s">
        <v>21</v>
      </c>
      <c r="EL14" s="227"/>
      <c r="EM14" s="227"/>
      <c r="EN14" s="227"/>
      <c r="EO14" s="228"/>
      <c r="EP14" s="232" t="s">
        <v>155</v>
      </c>
      <c r="EQ14" s="232"/>
      <c r="ER14" s="232"/>
      <c r="ES14" s="232"/>
      <c r="ET14" s="232"/>
      <c r="EU14" s="232"/>
      <c r="EV14" s="238" t="s">
        <v>50</v>
      </c>
      <c r="EW14" s="234" t="s">
        <v>24</v>
      </c>
      <c r="EX14" s="235"/>
      <c r="EY14" s="235"/>
      <c r="EZ14" s="235"/>
      <c r="FA14" s="235"/>
      <c r="FB14" s="235"/>
    </row>
    <row r="15" spans="1:158" ht="46" customHeight="1">
      <c r="A15" s="241"/>
      <c r="B15" s="189"/>
      <c r="C15" s="189"/>
      <c r="D15" s="189"/>
      <c r="E15" s="186"/>
      <c r="F15" s="190"/>
      <c r="G15" s="173"/>
      <c r="H15" s="174"/>
      <c r="I15" s="174"/>
      <c r="J15" s="174"/>
      <c r="K15" s="174"/>
      <c r="L15" s="174"/>
      <c r="M15" s="174"/>
      <c r="N15" s="172"/>
      <c r="O15" s="183"/>
      <c r="P15" s="175"/>
      <c r="Q15" s="177"/>
      <c r="R15" s="178"/>
      <c r="S15" s="191"/>
      <c r="T15" s="184"/>
      <c r="U15" s="173"/>
      <c r="V15" s="174"/>
      <c r="W15" s="174"/>
      <c r="X15" s="174"/>
      <c r="Y15" s="172"/>
      <c r="Z15" s="183"/>
      <c r="AA15" s="182"/>
      <c r="AB15" s="175"/>
      <c r="AC15" s="184"/>
      <c r="AD15" s="179"/>
      <c r="AE15" s="180"/>
      <c r="AF15" s="180"/>
      <c r="AG15" s="180"/>
      <c r="AH15" s="180"/>
      <c r="AI15" s="192"/>
      <c r="AJ15" s="174"/>
      <c r="AK15" s="174"/>
      <c r="AL15" s="174"/>
      <c r="AM15" s="172"/>
      <c r="AN15" s="179"/>
      <c r="AO15" s="180"/>
      <c r="AP15" s="180"/>
      <c r="AQ15" s="180"/>
      <c r="AR15" s="180"/>
      <c r="AS15" s="180"/>
      <c r="AT15" s="181"/>
      <c r="AU15" s="184"/>
      <c r="AV15" s="183"/>
      <c r="AW15" s="182"/>
      <c r="AX15" s="182"/>
      <c r="AY15" s="182"/>
      <c r="AZ15" s="182"/>
      <c r="BA15" s="182"/>
      <c r="BB15" s="175"/>
      <c r="BC15" s="247"/>
      <c r="BD15" s="217"/>
      <c r="BE15" s="217"/>
      <c r="BF15" s="248"/>
      <c r="BG15" s="252"/>
      <c r="BH15" s="256"/>
      <c r="BI15" s="257"/>
      <c r="BJ15" s="257"/>
      <c r="BK15" s="257"/>
      <c r="BL15" s="257"/>
      <c r="BM15" s="258"/>
      <c r="BN15" s="229"/>
      <c r="BO15" s="230"/>
      <c r="BP15" s="230"/>
      <c r="BQ15" s="230"/>
      <c r="BR15" s="230"/>
      <c r="BS15" s="231"/>
      <c r="BT15" s="219"/>
      <c r="BU15" s="223"/>
      <c r="BV15" s="225"/>
      <c r="BW15" s="256"/>
      <c r="BX15" s="257"/>
      <c r="BY15" s="257"/>
      <c r="BZ15" s="257"/>
      <c r="CA15" s="257"/>
      <c r="CB15" s="258"/>
      <c r="CC15" s="223"/>
      <c r="CD15" s="225"/>
      <c r="CE15" s="219"/>
      <c r="CF15" s="229"/>
      <c r="CG15" s="230"/>
      <c r="CH15" s="230"/>
      <c r="CI15" s="231"/>
      <c r="CJ15" s="256"/>
      <c r="CK15" s="257"/>
      <c r="CL15" s="257"/>
      <c r="CM15" s="257"/>
      <c r="CN15" s="257"/>
      <c r="CO15" s="258"/>
      <c r="CP15" s="252"/>
      <c r="CQ15" s="229"/>
      <c r="CR15" s="230"/>
      <c r="CS15" s="230"/>
      <c r="CT15" s="230"/>
      <c r="CU15" s="231"/>
      <c r="CV15" s="219"/>
      <c r="CW15" s="236"/>
      <c r="CX15" s="237"/>
      <c r="CY15" s="237"/>
      <c r="CZ15" s="237"/>
      <c r="DA15" s="237"/>
      <c r="DB15" s="261"/>
      <c r="DC15" s="247"/>
      <c r="DD15" s="217"/>
      <c r="DE15" s="217"/>
      <c r="DF15" s="248"/>
      <c r="DG15" s="256"/>
      <c r="DH15" s="257"/>
      <c r="DI15" s="257"/>
      <c r="DJ15" s="257"/>
      <c r="DK15" s="257"/>
      <c r="DL15" s="258"/>
      <c r="DM15" s="229"/>
      <c r="DN15" s="230"/>
      <c r="DO15" s="230"/>
      <c r="DP15" s="230"/>
      <c r="DQ15" s="231"/>
      <c r="DR15" s="264"/>
      <c r="DS15" s="265"/>
      <c r="DT15" s="223"/>
      <c r="DU15" s="225"/>
      <c r="DV15" s="256"/>
      <c r="DW15" s="257"/>
      <c r="DX15" s="257"/>
      <c r="DY15" s="257"/>
      <c r="DZ15" s="257"/>
      <c r="EA15" s="258"/>
      <c r="EB15" s="229"/>
      <c r="EC15" s="230"/>
      <c r="ED15" s="230"/>
      <c r="EE15" s="230"/>
      <c r="EF15" s="231"/>
      <c r="EG15" s="219"/>
      <c r="EH15" s="223"/>
      <c r="EI15" s="224"/>
      <c r="EJ15" s="225"/>
      <c r="EK15" s="229"/>
      <c r="EL15" s="230"/>
      <c r="EM15" s="230"/>
      <c r="EN15" s="230"/>
      <c r="EO15" s="231"/>
      <c r="EP15" s="233" t="s">
        <v>153</v>
      </c>
      <c r="EQ15" s="233"/>
      <c r="ER15" s="233"/>
      <c r="ES15" s="233" t="s">
        <v>154</v>
      </c>
      <c r="ET15" s="233"/>
      <c r="EU15" s="233"/>
      <c r="EV15" s="239"/>
      <c r="EW15" s="236"/>
      <c r="EX15" s="237"/>
      <c r="EY15" s="237"/>
      <c r="EZ15" s="237"/>
      <c r="FA15" s="237"/>
      <c r="FB15" s="237"/>
    </row>
    <row r="16" spans="1:158" ht="16" customHeight="1" thickBot="1">
      <c r="A16" s="107" t="s">
        <v>58</v>
      </c>
      <c r="B16" s="135"/>
      <c r="C16" s="135"/>
      <c r="D16" s="135"/>
      <c r="E16" s="50">
        <v>1</v>
      </c>
      <c r="F16" s="51">
        <v>1</v>
      </c>
      <c r="G16" s="52">
        <v>1</v>
      </c>
      <c r="H16" s="52">
        <v>1</v>
      </c>
      <c r="I16" s="52">
        <v>1</v>
      </c>
      <c r="J16" s="52">
        <v>1</v>
      </c>
      <c r="K16" s="52">
        <v>1</v>
      </c>
      <c r="L16" s="52">
        <v>1</v>
      </c>
      <c r="M16" s="52">
        <v>1</v>
      </c>
      <c r="N16" s="52">
        <v>1</v>
      </c>
      <c r="O16" s="55">
        <v>1</v>
      </c>
      <c r="P16" s="55">
        <v>1</v>
      </c>
      <c r="Q16" s="53">
        <v>1</v>
      </c>
      <c r="R16" s="53">
        <v>1</v>
      </c>
      <c r="S16" s="53">
        <v>1</v>
      </c>
      <c r="T16" s="54">
        <v>1</v>
      </c>
      <c r="U16" s="52">
        <v>1</v>
      </c>
      <c r="V16" s="52">
        <v>1</v>
      </c>
      <c r="W16" s="52">
        <v>1</v>
      </c>
      <c r="X16" s="52">
        <v>1</v>
      </c>
      <c r="Y16" s="52">
        <v>1</v>
      </c>
      <c r="Z16" s="63">
        <v>1</v>
      </c>
      <c r="AA16" s="63">
        <v>1</v>
      </c>
      <c r="AB16" s="63">
        <v>1</v>
      </c>
      <c r="AC16" s="54">
        <v>1</v>
      </c>
      <c r="AD16" s="56">
        <v>1</v>
      </c>
      <c r="AE16" s="56">
        <v>1</v>
      </c>
      <c r="AF16" s="56">
        <v>1</v>
      </c>
      <c r="AG16" s="56">
        <v>1</v>
      </c>
      <c r="AH16" s="65">
        <v>1</v>
      </c>
      <c r="AI16" s="60">
        <v>1</v>
      </c>
      <c r="AJ16" s="52">
        <v>1</v>
      </c>
      <c r="AK16" s="52">
        <v>1</v>
      </c>
      <c r="AL16" s="52">
        <v>1</v>
      </c>
      <c r="AM16" s="52">
        <v>1</v>
      </c>
      <c r="AN16" s="56">
        <v>1</v>
      </c>
      <c r="AO16" s="56">
        <v>1</v>
      </c>
      <c r="AP16" s="56">
        <v>1</v>
      </c>
      <c r="AQ16" s="56">
        <v>1</v>
      </c>
      <c r="AR16" s="56">
        <v>1</v>
      </c>
      <c r="AS16" s="56">
        <v>1</v>
      </c>
      <c r="AT16" s="56">
        <v>1</v>
      </c>
      <c r="AU16" s="54">
        <v>1</v>
      </c>
      <c r="AV16" s="55">
        <v>1</v>
      </c>
      <c r="AW16" s="55">
        <v>1</v>
      </c>
      <c r="AX16" s="55">
        <v>1</v>
      </c>
      <c r="AY16" s="55">
        <v>1</v>
      </c>
      <c r="AZ16" s="55">
        <v>1</v>
      </c>
      <c r="BA16" s="55">
        <v>1</v>
      </c>
      <c r="BB16" s="55">
        <v>1</v>
      </c>
      <c r="BC16" s="84">
        <v>1</v>
      </c>
      <c r="BD16" s="85">
        <v>1</v>
      </c>
      <c r="BE16" s="84">
        <v>1</v>
      </c>
      <c r="BF16" s="84">
        <v>1</v>
      </c>
      <c r="BG16" s="63">
        <v>1</v>
      </c>
      <c r="BH16" s="52">
        <v>2</v>
      </c>
      <c r="BI16" s="52">
        <v>2</v>
      </c>
      <c r="BJ16" s="64">
        <v>2</v>
      </c>
      <c r="BK16" s="52">
        <v>2</v>
      </c>
      <c r="BL16" s="52">
        <v>2</v>
      </c>
      <c r="BM16" s="52">
        <v>2</v>
      </c>
      <c r="BN16" s="56">
        <v>2</v>
      </c>
      <c r="BO16" s="56">
        <v>2</v>
      </c>
      <c r="BP16" s="56">
        <v>2</v>
      </c>
      <c r="BQ16" s="56">
        <v>2</v>
      </c>
      <c r="BR16" s="56">
        <v>2</v>
      </c>
      <c r="BS16" s="56">
        <v>2</v>
      </c>
      <c r="BT16" s="54">
        <v>2</v>
      </c>
      <c r="BU16" s="55">
        <v>2</v>
      </c>
      <c r="BV16" s="55">
        <v>2</v>
      </c>
      <c r="BW16" s="52">
        <v>2</v>
      </c>
      <c r="BX16" s="52">
        <v>2</v>
      </c>
      <c r="BY16" s="52">
        <v>2</v>
      </c>
      <c r="BZ16" s="52">
        <v>2</v>
      </c>
      <c r="CA16" s="52">
        <v>2</v>
      </c>
      <c r="CB16" s="52">
        <v>2</v>
      </c>
      <c r="CC16" s="55">
        <v>2</v>
      </c>
      <c r="CD16" s="55">
        <v>2</v>
      </c>
      <c r="CE16" s="54">
        <v>2</v>
      </c>
      <c r="CF16" s="56">
        <v>2</v>
      </c>
      <c r="CG16" s="56">
        <v>2</v>
      </c>
      <c r="CH16" s="65">
        <v>2</v>
      </c>
      <c r="CI16" s="66">
        <v>2</v>
      </c>
      <c r="CJ16" s="52">
        <v>2</v>
      </c>
      <c r="CK16" s="52">
        <v>2</v>
      </c>
      <c r="CL16" s="52">
        <v>2</v>
      </c>
      <c r="CM16" s="52">
        <v>2</v>
      </c>
      <c r="CN16" s="52">
        <v>2</v>
      </c>
      <c r="CO16" s="52">
        <v>2</v>
      </c>
      <c r="CP16" s="55">
        <v>2</v>
      </c>
      <c r="CQ16" s="56">
        <v>2</v>
      </c>
      <c r="CR16" s="56">
        <v>2</v>
      </c>
      <c r="CS16" s="56">
        <v>2</v>
      </c>
      <c r="CT16" s="56">
        <v>2</v>
      </c>
      <c r="CU16" s="56">
        <v>2</v>
      </c>
      <c r="CV16" s="54">
        <v>2</v>
      </c>
      <c r="CW16" s="63">
        <v>2</v>
      </c>
      <c r="CX16" s="63">
        <v>2</v>
      </c>
      <c r="CY16" s="63">
        <v>2</v>
      </c>
      <c r="CZ16" s="63">
        <v>2</v>
      </c>
      <c r="DA16" s="63">
        <v>2</v>
      </c>
      <c r="DB16" s="163">
        <v>2</v>
      </c>
      <c r="DC16" s="84">
        <v>2</v>
      </c>
      <c r="DD16" s="85">
        <v>2</v>
      </c>
      <c r="DE16" s="84">
        <v>2</v>
      </c>
      <c r="DF16" s="84">
        <v>2</v>
      </c>
      <c r="DG16" s="52">
        <v>3</v>
      </c>
      <c r="DH16" s="52">
        <v>3</v>
      </c>
      <c r="DI16" s="52">
        <v>3</v>
      </c>
      <c r="DJ16" s="64">
        <v>3</v>
      </c>
      <c r="DK16" s="52">
        <v>3</v>
      </c>
      <c r="DL16" s="52">
        <v>3</v>
      </c>
      <c r="DM16" s="56">
        <v>3</v>
      </c>
      <c r="DN16" s="56">
        <v>3</v>
      </c>
      <c r="DO16" s="56">
        <v>3</v>
      </c>
      <c r="DP16" s="56">
        <v>3</v>
      </c>
      <c r="DQ16" s="56">
        <v>3</v>
      </c>
      <c r="DR16" s="62">
        <v>3</v>
      </c>
      <c r="DS16" s="62">
        <v>3</v>
      </c>
      <c r="DT16" s="55">
        <v>3</v>
      </c>
      <c r="DU16" s="55">
        <v>3</v>
      </c>
      <c r="DV16" s="52">
        <v>3</v>
      </c>
      <c r="DW16" s="52">
        <v>3</v>
      </c>
      <c r="DX16" s="64">
        <v>3</v>
      </c>
      <c r="DY16" s="52">
        <v>3</v>
      </c>
      <c r="DZ16" s="52">
        <v>3</v>
      </c>
      <c r="EA16" s="52">
        <v>3</v>
      </c>
      <c r="EB16" s="56">
        <v>3</v>
      </c>
      <c r="EC16" s="56">
        <v>3</v>
      </c>
      <c r="ED16" s="56">
        <v>3</v>
      </c>
      <c r="EE16" s="56">
        <v>3</v>
      </c>
      <c r="EF16" s="56">
        <v>3</v>
      </c>
      <c r="EG16" s="54">
        <v>3</v>
      </c>
      <c r="EH16" s="71">
        <v>3</v>
      </c>
      <c r="EI16" s="72">
        <v>3</v>
      </c>
      <c r="EJ16" s="55">
        <v>3</v>
      </c>
      <c r="EK16" s="56">
        <v>3</v>
      </c>
      <c r="EL16" s="56">
        <v>3</v>
      </c>
      <c r="EM16" s="56">
        <v>3</v>
      </c>
      <c r="EN16" s="56">
        <v>3</v>
      </c>
      <c r="EO16" s="56">
        <v>3</v>
      </c>
      <c r="EP16" s="52">
        <v>3</v>
      </c>
      <c r="EQ16" s="52">
        <v>3</v>
      </c>
      <c r="ER16" s="52">
        <v>3</v>
      </c>
      <c r="ES16" s="52">
        <v>3</v>
      </c>
      <c r="ET16" s="52">
        <v>3</v>
      </c>
      <c r="EU16" s="52">
        <v>3</v>
      </c>
      <c r="EV16" s="54">
        <v>3</v>
      </c>
      <c r="EW16" s="63">
        <v>3</v>
      </c>
      <c r="EX16" s="63">
        <v>3</v>
      </c>
      <c r="EY16" s="63">
        <v>3</v>
      </c>
      <c r="EZ16" s="63">
        <v>3</v>
      </c>
      <c r="FA16" s="63">
        <v>3</v>
      </c>
      <c r="FB16" s="163">
        <v>3</v>
      </c>
    </row>
    <row r="17" spans="1:158" ht="18" customHeight="1">
      <c r="A17" s="240" t="s">
        <v>145</v>
      </c>
      <c r="B17" s="46" t="s">
        <v>24</v>
      </c>
      <c r="C17" s="194" t="s">
        <v>129</v>
      </c>
      <c r="D17" s="195"/>
      <c r="E17" s="195"/>
      <c r="F17" s="195"/>
      <c r="G17" s="196"/>
      <c r="H17" s="202" t="s">
        <v>21</v>
      </c>
      <c r="I17" s="204"/>
      <c r="J17" s="205" t="s">
        <v>26</v>
      </c>
      <c r="K17" s="206"/>
      <c r="L17" s="207"/>
      <c r="M17" s="202" t="s">
        <v>21</v>
      </c>
      <c r="N17" s="203"/>
      <c r="O17" s="204"/>
      <c r="P17" s="45" t="s">
        <v>50</v>
      </c>
      <c r="Q17" s="194" t="s">
        <v>130</v>
      </c>
      <c r="R17" s="195"/>
      <c r="S17" s="195"/>
      <c r="T17" s="195"/>
      <c r="U17" s="196"/>
      <c r="V17" s="47" t="s">
        <v>55</v>
      </c>
      <c r="W17" s="202" t="s">
        <v>21</v>
      </c>
      <c r="X17" s="203"/>
      <c r="Y17" s="203"/>
      <c r="Z17" s="203"/>
      <c r="AA17" s="203"/>
      <c r="AB17" s="203"/>
      <c r="AC17" s="204"/>
      <c r="AD17" s="45" t="s">
        <v>50</v>
      </c>
      <c r="AE17" s="205" t="s">
        <v>23</v>
      </c>
      <c r="AF17" s="206"/>
      <c r="AG17" s="206"/>
      <c r="AH17" s="206"/>
      <c r="AI17" s="206"/>
      <c r="AJ17" s="206"/>
      <c r="AK17" s="206"/>
      <c r="AL17" s="206"/>
      <c r="AM17" s="206"/>
      <c r="AN17" s="207"/>
      <c r="AO17" s="194" t="s">
        <v>133</v>
      </c>
      <c r="AP17" s="195"/>
      <c r="AQ17" s="195"/>
      <c r="AR17" s="195"/>
      <c r="AS17" s="195"/>
      <c r="AT17" s="196"/>
      <c r="AU17" s="202" t="s">
        <v>21</v>
      </c>
      <c r="AV17" s="203"/>
      <c r="AW17" s="203"/>
      <c r="AX17" s="203"/>
      <c r="AY17" s="204"/>
      <c r="AZ17" s="45" t="s">
        <v>50</v>
      </c>
      <c r="BA17" s="205" t="s">
        <v>24</v>
      </c>
      <c r="BB17" s="207"/>
      <c r="BC17" s="226" t="s">
        <v>21</v>
      </c>
      <c r="BD17" s="227"/>
      <c r="BE17" s="227"/>
      <c r="BF17" s="227"/>
      <c r="BG17" s="259"/>
      <c r="BH17" s="253" t="s">
        <v>135</v>
      </c>
      <c r="BI17" s="254"/>
      <c r="BJ17" s="254"/>
      <c r="BK17" s="254"/>
      <c r="BL17" s="254"/>
      <c r="BM17" s="255"/>
      <c r="BN17" s="220" t="s">
        <v>26</v>
      </c>
      <c r="BO17" s="222"/>
      <c r="BP17" s="218" t="s">
        <v>50</v>
      </c>
      <c r="BQ17" s="253" t="s">
        <v>136</v>
      </c>
      <c r="BR17" s="254"/>
      <c r="BS17" s="254"/>
      <c r="BT17" s="254"/>
      <c r="BU17" s="254"/>
      <c r="BV17" s="255"/>
      <c r="BW17" s="226" t="s">
        <v>21</v>
      </c>
      <c r="BX17" s="227"/>
      <c r="BY17" s="227"/>
      <c r="BZ17" s="227"/>
      <c r="CA17" s="259"/>
      <c r="CB17" s="218" t="s">
        <v>50</v>
      </c>
      <c r="CC17" s="220" t="s">
        <v>23</v>
      </c>
      <c r="CD17" s="221"/>
      <c r="CE17" s="221"/>
      <c r="CF17" s="222"/>
      <c r="CG17" s="244" t="s">
        <v>56</v>
      </c>
      <c r="CH17" s="245"/>
      <c r="CI17" s="245"/>
      <c r="CJ17" s="246"/>
      <c r="CK17" s="220" t="s">
        <v>23</v>
      </c>
      <c r="CL17" s="222"/>
      <c r="CM17" s="253" t="s">
        <v>141</v>
      </c>
      <c r="CN17" s="254"/>
      <c r="CO17" s="254"/>
      <c r="CP17" s="254"/>
      <c r="CQ17" s="254"/>
      <c r="CR17" s="255"/>
      <c r="CS17" s="262" t="s">
        <v>64</v>
      </c>
      <c r="CT17" s="263"/>
      <c r="CU17" s="251" t="s">
        <v>137</v>
      </c>
      <c r="CV17" s="226" t="s">
        <v>21</v>
      </c>
      <c r="CW17" s="227"/>
      <c r="CX17" s="227"/>
      <c r="CY17" s="227"/>
      <c r="CZ17" s="259"/>
      <c r="DA17" s="220" t="s">
        <v>24</v>
      </c>
      <c r="DB17" s="222"/>
      <c r="DC17" s="253" t="s">
        <v>152</v>
      </c>
      <c r="DD17" s="254"/>
      <c r="DE17" s="254"/>
      <c r="DF17" s="254"/>
      <c r="DG17" s="254"/>
      <c r="DH17" s="255"/>
      <c r="DI17" s="226" t="s">
        <v>21</v>
      </c>
      <c r="DJ17" s="227"/>
      <c r="DK17" s="227"/>
      <c r="DL17" s="227"/>
      <c r="DM17" s="259"/>
      <c r="DN17" s="218" t="s">
        <v>50</v>
      </c>
      <c r="DO17" s="220" t="s">
        <v>26</v>
      </c>
      <c r="DP17" s="221"/>
      <c r="DQ17" s="222"/>
      <c r="DR17" s="226" t="s">
        <v>21</v>
      </c>
      <c r="DS17" s="227"/>
      <c r="DT17" s="227"/>
      <c r="DU17" s="227"/>
      <c r="DV17" s="259"/>
      <c r="DW17" s="194" t="s">
        <v>155</v>
      </c>
      <c r="DX17" s="195"/>
      <c r="DY17" s="195"/>
      <c r="DZ17" s="195"/>
      <c r="EA17" s="195"/>
      <c r="EB17" s="196"/>
      <c r="EC17" s="242" t="s">
        <v>50</v>
      </c>
      <c r="ED17" s="220" t="s">
        <v>23</v>
      </c>
      <c r="EE17" s="221"/>
      <c r="EF17" s="222"/>
      <c r="EG17" s="244" t="s">
        <v>56</v>
      </c>
      <c r="EH17" s="245"/>
      <c r="EI17" s="245"/>
      <c r="EJ17" s="246"/>
      <c r="EK17" s="249" t="s">
        <v>41</v>
      </c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8"/>
    </row>
    <row r="18" spans="1:158" ht="46" customHeight="1">
      <c r="A18" s="241"/>
      <c r="B18" s="176"/>
      <c r="C18" s="173"/>
      <c r="D18" s="174"/>
      <c r="E18" s="174"/>
      <c r="F18" s="174"/>
      <c r="G18" s="172"/>
      <c r="H18" s="179"/>
      <c r="I18" s="181"/>
      <c r="J18" s="183"/>
      <c r="K18" s="182"/>
      <c r="L18" s="175"/>
      <c r="M18" s="179"/>
      <c r="N18" s="180"/>
      <c r="O18" s="181"/>
      <c r="P18" s="184"/>
      <c r="Q18" s="173"/>
      <c r="R18" s="174"/>
      <c r="S18" s="174"/>
      <c r="T18" s="174"/>
      <c r="U18" s="172"/>
      <c r="V18" s="185"/>
      <c r="W18" s="179"/>
      <c r="X18" s="180"/>
      <c r="Y18" s="180"/>
      <c r="Z18" s="180"/>
      <c r="AA18" s="180"/>
      <c r="AB18" s="180"/>
      <c r="AC18" s="181"/>
      <c r="AD18" s="184"/>
      <c r="AE18" s="183"/>
      <c r="AF18" s="182"/>
      <c r="AG18" s="182"/>
      <c r="AH18" s="182"/>
      <c r="AI18" s="182"/>
      <c r="AJ18" s="182"/>
      <c r="AK18" s="182"/>
      <c r="AL18" s="182"/>
      <c r="AM18" s="182"/>
      <c r="AN18" s="175"/>
      <c r="AO18" s="173"/>
      <c r="AP18" s="174"/>
      <c r="AQ18" s="174"/>
      <c r="AR18" s="174"/>
      <c r="AS18" s="174"/>
      <c r="AT18" s="172"/>
      <c r="AU18" s="179"/>
      <c r="AV18" s="180"/>
      <c r="AW18" s="180"/>
      <c r="AX18" s="180"/>
      <c r="AY18" s="181"/>
      <c r="AZ18" s="184"/>
      <c r="BA18" s="183"/>
      <c r="BB18" s="175"/>
      <c r="BC18" s="229"/>
      <c r="BD18" s="230"/>
      <c r="BE18" s="230"/>
      <c r="BF18" s="230"/>
      <c r="BG18" s="231"/>
      <c r="BH18" s="256"/>
      <c r="BI18" s="257"/>
      <c r="BJ18" s="257"/>
      <c r="BK18" s="257"/>
      <c r="BL18" s="257"/>
      <c r="BM18" s="258"/>
      <c r="BN18" s="223"/>
      <c r="BO18" s="225"/>
      <c r="BP18" s="219"/>
      <c r="BQ18" s="256"/>
      <c r="BR18" s="257"/>
      <c r="BS18" s="257"/>
      <c r="BT18" s="257"/>
      <c r="BU18" s="257"/>
      <c r="BV18" s="258"/>
      <c r="BW18" s="229"/>
      <c r="BX18" s="230"/>
      <c r="BY18" s="230"/>
      <c r="BZ18" s="230"/>
      <c r="CA18" s="231"/>
      <c r="CB18" s="219"/>
      <c r="CC18" s="223"/>
      <c r="CD18" s="224"/>
      <c r="CE18" s="224"/>
      <c r="CF18" s="225"/>
      <c r="CG18" s="247"/>
      <c r="CH18" s="217"/>
      <c r="CI18" s="217"/>
      <c r="CJ18" s="248"/>
      <c r="CK18" s="223"/>
      <c r="CL18" s="225"/>
      <c r="CM18" s="256"/>
      <c r="CN18" s="257"/>
      <c r="CO18" s="257"/>
      <c r="CP18" s="257"/>
      <c r="CQ18" s="257"/>
      <c r="CR18" s="258"/>
      <c r="CS18" s="264"/>
      <c r="CT18" s="265"/>
      <c r="CU18" s="252"/>
      <c r="CV18" s="229"/>
      <c r="CW18" s="230"/>
      <c r="CX18" s="230"/>
      <c r="CY18" s="230"/>
      <c r="CZ18" s="231"/>
      <c r="DA18" s="223"/>
      <c r="DB18" s="225"/>
      <c r="DC18" s="256"/>
      <c r="DD18" s="257"/>
      <c r="DE18" s="257"/>
      <c r="DF18" s="257"/>
      <c r="DG18" s="257"/>
      <c r="DH18" s="258"/>
      <c r="DI18" s="229"/>
      <c r="DJ18" s="230"/>
      <c r="DK18" s="230"/>
      <c r="DL18" s="230"/>
      <c r="DM18" s="231"/>
      <c r="DN18" s="219"/>
      <c r="DO18" s="223"/>
      <c r="DP18" s="224"/>
      <c r="DQ18" s="225"/>
      <c r="DR18" s="229"/>
      <c r="DS18" s="230"/>
      <c r="DT18" s="230"/>
      <c r="DU18" s="230"/>
      <c r="DV18" s="231"/>
      <c r="DW18" s="284" t="s">
        <v>153</v>
      </c>
      <c r="DX18" s="285"/>
      <c r="DY18" s="286"/>
      <c r="DZ18" s="284" t="s">
        <v>154</v>
      </c>
      <c r="EA18" s="285"/>
      <c r="EB18" s="286"/>
      <c r="EC18" s="243"/>
      <c r="ED18" s="223"/>
      <c r="EE18" s="224"/>
      <c r="EF18" s="225"/>
      <c r="EG18" s="247"/>
      <c r="EH18" s="217"/>
      <c r="EI18" s="217"/>
      <c r="EJ18" s="248"/>
      <c r="EK18" s="250"/>
      <c r="EL18" s="187"/>
      <c r="EM18" s="187"/>
      <c r="EN18" s="187"/>
      <c r="EO18" s="187"/>
      <c r="EP18" s="187"/>
      <c r="EQ18" s="187"/>
      <c r="ER18" s="187"/>
      <c r="ES18" s="187"/>
      <c r="ET18" s="187"/>
      <c r="EU18" s="187"/>
      <c r="EV18" s="187"/>
      <c r="EW18" s="187"/>
      <c r="EX18" s="187"/>
      <c r="EY18" s="187"/>
      <c r="EZ18" s="187"/>
      <c r="FA18" s="187"/>
      <c r="FB18" s="188"/>
    </row>
    <row r="19" spans="1:158" ht="16" customHeight="1" thickBot="1">
      <c r="A19" s="107" t="s">
        <v>58</v>
      </c>
      <c r="B19" s="63">
        <v>1</v>
      </c>
      <c r="C19" s="52">
        <v>1</v>
      </c>
      <c r="D19" s="52">
        <v>1</v>
      </c>
      <c r="E19" s="52">
        <v>1</v>
      </c>
      <c r="F19" s="52">
        <v>1</v>
      </c>
      <c r="G19" s="52">
        <v>1</v>
      </c>
      <c r="H19" s="56">
        <v>1</v>
      </c>
      <c r="I19" s="56">
        <v>1</v>
      </c>
      <c r="J19" s="55">
        <v>1</v>
      </c>
      <c r="K19" s="55">
        <v>1</v>
      </c>
      <c r="L19" s="55">
        <v>1</v>
      </c>
      <c r="M19" s="56">
        <v>1</v>
      </c>
      <c r="N19" s="56">
        <v>1</v>
      </c>
      <c r="O19" s="56">
        <v>1</v>
      </c>
      <c r="P19" s="54">
        <v>1</v>
      </c>
      <c r="Q19" s="52">
        <v>1</v>
      </c>
      <c r="R19" s="52">
        <v>1</v>
      </c>
      <c r="S19" s="52">
        <v>1</v>
      </c>
      <c r="T19" s="52">
        <v>1</v>
      </c>
      <c r="U19" s="52">
        <v>1</v>
      </c>
      <c r="V19" s="57">
        <v>1</v>
      </c>
      <c r="W19" s="56">
        <v>1</v>
      </c>
      <c r="X19" s="56">
        <v>1</v>
      </c>
      <c r="Y19" s="56">
        <v>1</v>
      </c>
      <c r="Z19" s="56">
        <v>1</v>
      </c>
      <c r="AA19" s="56">
        <v>1</v>
      </c>
      <c r="AB19" s="56">
        <v>1</v>
      </c>
      <c r="AC19" s="56">
        <v>1</v>
      </c>
      <c r="AD19" s="54">
        <v>1</v>
      </c>
      <c r="AE19" s="55">
        <v>1</v>
      </c>
      <c r="AF19" s="55">
        <v>1</v>
      </c>
      <c r="AG19" s="55">
        <v>1</v>
      </c>
      <c r="AH19" s="71">
        <v>1</v>
      </c>
      <c r="AI19" s="142">
        <v>1</v>
      </c>
      <c r="AJ19" s="63">
        <v>1</v>
      </c>
      <c r="AK19" s="63">
        <v>1</v>
      </c>
      <c r="AL19" s="63">
        <v>1</v>
      </c>
      <c r="AM19" s="63">
        <v>1</v>
      </c>
      <c r="AN19" s="63">
        <v>1</v>
      </c>
      <c r="AO19" s="52">
        <v>2</v>
      </c>
      <c r="AP19" s="52">
        <v>2</v>
      </c>
      <c r="AQ19" s="52">
        <v>2</v>
      </c>
      <c r="AR19" s="52">
        <v>2</v>
      </c>
      <c r="AS19" s="52">
        <v>2</v>
      </c>
      <c r="AT19" s="52">
        <v>2</v>
      </c>
      <c r="AU19" s="56">
        <v>2</v>
      </c>
      <c r="AV19" s="56">
        <v>2</v>
      </c>
      <c r="AW19" s="56">
        <v>2</v>
      </c>
      <c r="AX19" s="56">
        <v>2</v>
      </c>
      <c r="AY19" s="56">
        <v>2</v>
      </c>
      <c r="AZ19" s="54">
        <v>2</v>
      </c>
      <c r="BA19" s="55">
        <v>2</v>
      </c>
      <c r="BB19" s="55">
        <v>2</v>
      </c>
      <c r="BC19" s="56">
        <v>2</v>
      </c>
      <c r="BD19" s="61">
        <v>2</v>
      </c>
      <c r="BE19" s="56">
        <v>2</v>
      </c>
      <c r="BF19" s="56">
        <v>2</v>
      </c>
      <c r="BG19" s="56">
        <v>2</v>
      </c>
      <c r="BH19" s="52">
        <v>2</v>
      </c>
      <c r="BI19" s="52">
        <v>2</v>
      </c>
      <c r="BJ19" s="52">
        <v>2</v>
      </c>
      <c r="BK19" s="52">
        <v>2</v>
      </c>
      <c r="BL19" s="52">
        <v>2</v>
      </c>
      <c r="BM19" s="52">
        <v>2</v>
      </c>
      <c r="BN19" s="55">
        <v>2</v>
      </c>
      <c r="BO19" s="55">
        <v>2</v>
      </c>
      <c r="BP19" s="54">
        <v>2</v>
      </c>
      <c r="BQ19" s="52">
        <v>2</v>
      </c>
      <c r="BR19" s="52">
        <v>2</v>
      </c>
      <c r="BS19" s="52">
        <v>2</v>
      </c>
      <c r="BT19" s="52">
        <v>2</v>
      </c>
      <c r="BU19" s="52">
        <v>2</v>
      </c>
      <c r="BV19" s="52">
        <v>2</v>
      </c>
      <c r="BW19" s="56">
        <v>2</v>
      </c>
      <c r="BX19" s="56">
        <v>2</v>
      </c>
      <c r="BY19" s="56">
        <v>2</v>
      </c>
      <c r="BZ19" s="56">
        <v>2</v>
      </c>
      <c r="CA19" s="56">
        <v>2</v>
      </c>
      <c r="CB19" s="54">
        <v>2</v>
      </c>
      <c r="CC19" s="55">
        <v>2</v>
      </c>
      <c r="CD19" s="55">
        <v>2</v>
      </c>
      <c r="CE19" s="55">
        <v>2</v>
      </c>
      <c r="CF19" s="55">
        <v>2</v>
      </c>
      <c r="CG19" s="84">
        <v>2</v>
      </c>
      <c r="CH19" s="85">
        <v>2</v>
      </c>
      <c r="CI19" s="86">
        <v>2</v>
      </c>
      <c r="CJ19" s="84">
        <v>2</v>
      </c>
      <c r="CK19" s="55">
        <v>2</v>
      </c>
      <c r="CL19" s="55">
        <v>2</v>
      </c>
      <c r="CM19" s="52">
        <v>3</v>
      </c>
      <c r="CN19" s="52">
        <v>3</v>
      </c>
      <c r="CO19" s="52">
        <v>3</v>
      </c>
      <c r="CP19" s="52">
        <v>3</v>
      </c>
      <c r="CQ19" s="52">
        <v>3</v>
      </c>
      <c r="CR19" s="52">
        <v>3</v>
      </c>
      <c r="CS19" s="62">
        <v>3</v>
      </c>
      <c r="CT19" s="62">
        <v>3</v>
      </c>
      <c r="CU19" s="55">
        <v>3</v>
      </c>
      <c r="CV19" s="56">
        <v>3</v>
      </c>
      <c r="CW19" s="56">
        <v>3</v>
      </c>
      <c r="CX19" s="56">
        <v>3</v>
      </c>
      <c r="CY19" s="56">
        <v>3</v>
      </c>
      <c r="CZ19" s="56">
        <v>3</v>
      </c>
      <c r="DA19" s="55">
        <v>3</v>
      </c>
      <c r="DB19" s="71">
        <v>3</v>
      </c>
      <c r="DC19" s="52">
        <v>3</v>
      </c>
      <c r="DD19" s="64">
        <v>3</v>
      </c>
      <c r="DE19" s="52">
        <v>3</v>
      </c>
      <c r="DF19" s="52">
        <v>3</v>
      </c>
      <c r="DG19" s="52">
        <v>3</v>
      </c>
      <c r="DH19" s="52">
        <v>3</v>
      </c>
      <c r="DI19" s="65">
        <v>3</v>
      </c>
      <c r="DJ19" s="65">
        <v>3</v>
      </c>
      <c r="DK19" s="65">
        <v>3</v>
      </c>
      <c r="DL19" s="65">
        <v>3</v>
      </c>
      <c r="DM19" s="65">
        <v>3</v>
      </c>
      <c r="DN19" s="54">
        <v>3</v>
      </c>
      <c r="DO19" s="55">
        <v>3</v>
      </c>
      <c r="DP19" s="55">
        <v>3</v>
      </c>
      <c r="DQ19" s="55">
        <v>3</v>
      </c>
      <c r="DR19" s="56">
        <v>3</v>
      </c>
      <c r="DS19" s="56">
        <v>3</v>
      </c>
      <c r="DT19" s="56">
        <v>3</v>
      </c>
      <c r="DU19" s="56">
        <v>3</v>
      </c>
      <c r="DV19" s="56">
        <v>3</v>
      </c>
      <c r="DW19" s="52">
        <v>3</v>
      </c>
      <c r="DX19" s="52">
        <v>3</v>
      </c>
      <c r="DY19" s="52">
        <v>3</v>
      </c>
      <c r="DZ19" s="52">
        <v>3</v>
      </c>
      <c r="EA19" s="52">
        <v>3</v>
      </c>
      <c r="EB19" s="52">
        <v>3</v>
      </c>
      <c r="EC19" s="54">
        <v>3</v>
      </c>
      <c r="ED19" s="55">
        <v>3</v>
      </c>
      <c r="EE19" s="55">
        <v>3</v>
      </c>
      <c r="EF19" s="55">
        <v>3</v>
      </c>
      <c r="EG19" s="84">
        <v>3</v>
      </c>
      <c r="EH19" s="85">
        <v>3</v>
      </c>
      <c r="EI19" s="86">
        <v>3</v>
      </c>
      <c r="EJ19" s="84">
        <v>3</v>
      </c>
      <c r="EK19" s="50">
        <v>3</v>
      </c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90"/>
    </row>
    <row r="20" spans="1:158" ht="64" customHeight="1">
      <c r="A20" s="106" t="s">
        <v>101</v>
      </c>
      <c r="B20" s="205" t="s">
        <v>24</v>
      </c>
      <c r="C20" s="207"/>
      <c r="D20" s="202" t="s">
        <v>21</v>
      </c>
      <c r="E20" s="204"/>
      <c r="F20" s="194" t="s">
        <v>133</v>
      </c>
      <c r="G20" s="195"/>
      <c r="H20" s="195"/>
      <c r="I20" s="195"/>
      <c r="J20" s="195"/>
      <c r="K20" s="196"/>
      <c r="L20" s="202" t="s">
        <v>21</v>
      </c>
      <c r="M20" s="204"/>
      <c r="N20" s="205" t="s">
        <v>26</v>
      </c>
      <c r="O20" s="206"/>
      <c r="P20" s="207"/>
      <c r="Q20" s="202" t="s">
        <v>21</v>
      </c>
      <c r="R20" s="203"/>
      <c r="S20" s="203"/>
      <c r="T20" s="203"/>
      <c r="U20" s="204"/>
      <c r="V20" s="45" t="s">
        <v>50</v>
      </c>
      <c r="W20" s="194" t="s">
        <v>135</v>
      </c>
      <c r="X20" s="195"/>
      <c r="Y20" s="195"/>
      <c r="Z20" s="195"/>
      <c r="AA20" s="195"/>
      <c r="AB20" s="196"/>
      <c r="AC20" s="205" t="s">
        <v>23</v>
      </c>
      <c r="AD20" s="206"/>
      <c r="AE20" s="206"/>
      <c r="AF20" s="206"/>
      <c r="AG20" s="207"/>
      <c r="AH20" s="130" t="s">
        <v>50</v>
      </c>
      <c r="AI20" s="266" t="s">
        <v>21</v>
      </c>
      <c r="AJ20" s="204"/>
      <c r="AK20" s="194" t="s">
        <v>136</v>
      </c>
      <c r="AL20" s="195"/>
      <c r="AM20" s="195"/>
      <c r="AN20" s="195"/>
      <c r="AO20" s="195"/>
      <c r="AP20" s="196"/>
      <c r="AQ20" s="202" t="s">
        <v>21</v>
      </c>
      <c r="AR20" s="203"/>
      <c r="AS20" s="203"/>
      <c r="AT20" s="203"/>
      <c r="AU20" s="204"/>
      <c r="AV20" s="45" t="s">
        <v>50</v>
      </c>
      <c r="AW20" s="205" t="s">
        <v>24</v>
      </c>
      <c r="AX20" s="206"/>
      <c r="AY20" s="206"/>
      <c r="AZ20" s="206"/>
      <c r="BA20" s="206"/>
      <c r="BB20" s="207"/>
      <c r="BC20" s="208" t="s">
        <v>56</v>
      </c>
      <c r="BD20" s="209"/>
      <c r="BE20" s="209"/>
      <c r="BF20" s="210"/>
      <c r="BG20" s="194" t="s">
        <v>141</v>
      </c>
      <c r="BH20" s="195"/>
      <c r="BI20" s="195"/>
      <c r="BJ20" s="195"/>
      <c r="BK20" s="195"/>
      <c r="BL20" s="196"/>
      <c r="BM20" s="202" t="s">
        <v>21</v>
      </c>
      <c r="BN20" s="203"/>
      <c r="BO20" s="203"/>
      <c r="BP20" s="203"/>
      <c r="BQ20" s="204"/>
      <c r="BR20" s="200" t="s">
        <v>64</v>
      </c>
      <c r="BS20" s="201"/>
      <c r="BT20" s="205" t="s">
        <v>26</v>
      </c>
      <c r="BU20" s="207"/>
      <c r="BV20" s="194" t="s">
        <v>142</v>
      </c>
      <c r="BW20" s="195"/>
      <c r="BX20" s="195"/>
      <c r="BY20" s="195"/>
      <c r="BZ20" s="195"/>
      <c r="CA20" s="196"/>
      <c r="CB20" s="202" t="s">
        <v>21</v>
      </c>
      <c r="CC20" s="203"/>
      <c r="CD20" s="203"/>
      <c r="CE20" s="203"/>
      <c r="CF20" s="204"/>
      <c r="CG20" s="45" t="s">
        <v>50</v>
      </c>
      <c r="CH20" s="205" t="s">
        <v>23</v>
      </c>
      <c r="CI20" s="206"/>
      <c r="CJ20" s="207"/>
      <c r="CK20" s="202" t="s">
        <v>21</v>
      </c>
      <c r="CL20" s="203"/>
      <c r="CM20" s="203"/>
      <c r="CN20" s="203"/>
      <c r="CO20" s="204"/>
      <c r="CP20" s="194" t="s">
        <v>143</v>
      </c>
      <c r="CQ20" s="195"/>
      <c r="CR20" s="195"/>
      <c r="CS20" s="195"/>
      <c r="CT20" s="196"/>
      <c r="CU20" s="274" t="s">
        <v>144</v>
      </c>
      <c r="CV20" s="275"/>
      <c r="CW20" s="197" t="s">
        <v>24</v>
      </c>
      <c r="CX20" s="198"/>
      <c r="CY20" s="198"/>
      <c r="CZ20" s="198"/>
      <c r="DA20" s="198"/>
      <c r="DB20" s="198"/>
      <c r="DC20" s="208" t="s">
        <v>56</v>
      </c>
      <c r="DD20" s="209"/>
      <c r="DE20" s="209"/>
      <c r="DF20" s="210"/>
      <c r="DG20" s="43" t="s">
        <v>41</v>
      </c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</row>
    <row r="21" spans="1:158" ht="16" customHeight="1" thickBot="1">
      <c r="A21" s="107" t="s">
        <v>58</v>
      </c>
      <c r="B21" s="55">
        <v>1</v>
      </c>
      <c r="C21" s="55">
        <v>1</v>
      </c>
      <c r="D21" s="56">
        <v>2</v>
      </c>
      <c r="E21" s="56">
        <v>2</v>
      </c>
      <c r="F21" s="52">
        <v>2</v>
      </c>
      <c r="G21" s="52">
        <v>2</v>
      </c>
      <c r="H21" s="52">
        <v>2</v>
      </c>
      <c r="I21" s="52">
        <v>2</v>
      </c>
      <c r="J21" s="52">
        <v>2</v>
      </c>
      <c r="K21" s="52">
        <v>2</v>
      </c>
      <c r="L21" s="56">
        <v>2</v>
      </c>
      <c r="M21" s="56">
        <v>2</v>
      </c>
      <c r="N21" s="55">
        <v>2</v>
      </c>
      <c r="O21" s="55">
        <v>2</v>
      </c>
      <c r="P21" s="55">
        <v>2</v>
      </c>
      <c r="Q21" s="56">
        <v>2</v>
      </c>
      <c r="R21" s="56">
        <v>2</v>
      </c>
      <c r="S21" s="56">
        <v>2</v>
      </c>
      <c r="T21" s="56">
        <v>2</v>
      </c>
      <c r="U21" s="56">
        <v>2</v>
      </c>
      <c r="V21" s="54">
        <v>2</v>
      </c>
      <c r="W21" s="52">
        <v>2</v>
      </c>
      <c r="X21" s="59">
        <v>2</v>
      </c>
      <c r="Y21" s="52">
        <v>2</v>
      </c>
      <c r="Z21" s="52">
        <v>2</v>
      </c>
      <c r="AA21" s="52">
        <v>2</v>
      </c>
      <c r="AB21" s="52">
        <v>2</v>
      </c>
      <c r="AC21" s="55">
        <v>2</v>
      </c>
      <c r="AD21" s="55">
        <v>2</v>
      </c>
      <c r="AE21" s="55">
        <v>2</v>
      </c>
      <c r="AF21" s="55">
        <v>2</v>
      </c>
      <c r="AG21" s="55">
        <v>2</v>
      </c>
      <c r="AH21" s="141">
        <v>2</v>
      </c>
      <c r="AI21" s="66">
        <v>2</v>
      </c>
      <c r="AJ21" s="56">
        <v>2</v>
      </c>
      <c r="AK21" s="52">
        <v>2</v>
      </c>
      <c r="AL21" s="52">
        <v>2</v>
      </c>
      <c r="AM21" s="52">
        <v>2</v>
      </c>
      <c r="AN21" s="52">
        <v>2</v>
      </c>
      <c r="AO21" s="52">
        <v>2</v>
      </c>
      <c r="AP21" s="52">
        <v>2</v>
      </c>
      <c r="AQ21" s="56">
        <v>2</v>
      </c>
      <c r="AR21" s="56">
        <v>2</v>
      </c>
      <c r="AS21" s="56">
        <v>2</v>
      </c>
      <c r="AT21" s="56">
        <v>2</v>
      </c>
      <c r="AU21" s="56">
        <v>2</v>
      </c>
      <c r="AV21" s="54">
        <v>2</v>
      </c>
      <c r="AW21" s="55">
        <v>2</v>
      </c>
      <c r="AX21" s="55">
        <v>2</v>
      </c>
      <c r="AY21" s="55">
        <v>2</v>
      </c>
      <c r="AZ21" s="55">
        <v>2</v>
      </c>
      <c r="BA21" s="55">
        <v>2</v>
      </c>
      <c r="BB21" s="55">
        <v>2</v>
      </c>
      <c r="BC21" s="84">
        <v>2</v>
      </c>
      <c r="BD21" s="85">
        <v>2</v>
      </c>
      <c r="BE21" s="84">
        <v>2</v>
      </c>
      <c r="BF21" s="84">
        <v>2</v>
      </c>
      <c r="BG21" s="52">
        <v>3</v>
      </c>
      <c r="BH21" s="52">
        <v>3</v>
      </c>
      <c r="BI21" s="52">
        <v>3</v>
      </c>
      <c r="BJ21" s="64">
        <v>3</v>
      </c>
      <c r="BK21" s="52">
        <v>3</v>
      </c>
      <c r="BL21" s="52">
        <v>3</v>
      </c>
      <c r="BM21" s="56">
        <v>3</v>
      </c>
      <c r="BN21" s="56">
        <v>3</v>
      </c>
      <c r="BO21" s="56">
        <v>3</v>
      </c>
      <c r="BP21" s="56">
        <v>3</v>
      </c>
      <c r="BQ21" s="56">
        <v>3</v>
      </c>
      <c r="BR21" s="62">
        <v>3</v>
      </c>
      <c r="BS21" s="62">
        <v>3</v>
      </c>
      <c r="BT21" s="55">
        <v>3</v>
      </c>
      <c r="BU21" s="55">
        <v>3</v>
      </c>
      <c r="BV21" s="52">
        <v>3</v>
      </c>
      <c r="BW21" s="52">
        <v>3</v>
      </c>
      <c r="BX21" s="64">
        <v>3</v>
      </c>
      <c r="BY21" s="52">
        <v>3</v>
      </c>
      <c r="BZ21" s="52">
        <v>3</v>
      </c>
      <c r="CA21" s="52">
        <v>3</v>
      </c>
      <c r="CB21" s="56">
        <v>3</v>
      </c>
      <c r="CC21" s="56">
        <v>3</v>
      </c>
      <c r="CD21" s="56">
        <v>3</v>
      </c>
      <c r="CE21" s="56">
        <v>3</v>
      </c>
      <c r="CF21" s="56">
        <v>3</v>
      </c>
      <c r="CG21" s="54">
        <v>3</v>
      </c>
      <c r="CH21" s="71">
        <v>3</v>
      </c>
      <c r="CI21" s="72">
        <v>3</v>
      </c>
      <c r="CJ21" s="55">
        <v>3</v>
      </c>
      <c r="CK21" s="56">
        <v>3</v>
      </c>
      <c r="CL21" s="56">
        <v>3</v>
      </c>
      <c r="CM21" s="56">
        <v>3</v>
      </c>
      <c r="CN21" s="56">
        <v>3</v>
      </c>
      <c r="CO21" s="56">
        <v>3</v>
      </c>
      <c r="CP21" s="52">
        <v>3</v>
      </c>
      <c r="CQ21" s="52">
        <v>3</v>
      </c>
      <c r="CR21" s="52">
        <v>3</v>
      </c>
      <c r="CS21" s="52">
        <v>3</v>
      </c>
      <c r="CT21" s="52">
        <v>3</v>
      </c>
      <c r="CU21" s="54">
        <v>3</v>
      </c>
      <c r="CV21" s="54">
        <v>3</v>
      </c>
      <c r="CW21" s="63">
        <v>3</v>
      </c>
      <c r="CX21" s="63">
        <v>3</v>
      </c>
      <c r="CY21" s="63">
        <v>3</v>
      </c>
      <c r="CZ21" s="63">
        <v>3</v>
      </c>
      <c r="DA21" s="63">
        <v>3</v>
      </c>
      <c r="DB21" s="163">
        <v>3</v>
      </c>
      <c r="DC21" s="84">
        <v>3</v>
      </c>
      <c r="DD21" s="84">
        <v>3</v>
      </c>
      <c r="DE21" s="84">
        <v>3</v>
      </c>
      <c r="DF21" s="84">
        <v>3</v>
      </c>
      <c r="DG21" s="50">
        <v>3</v>
      </c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</row>
    <row r="22" spans="1:158" ht="64" customHeight="1">
      <c r="A22" s="106" t="s">
        <v>146</v>
      </c>
      <c r="B22" s="202" t="s">
        <v>21</v>
      </c>
      <c r="C22" s="204"/>
      <c r="D22" s="194" t="s">
        <v>135</v>
      </c>
      <c r="E22" s="195"/>
      <c r="F22" s="195"/>
      <c r="G22" s="195"/>
      <c r="H22" s="195"/>
      <c r="I22" s="196"/>
      <c r="J22" s="202" t="s">
        <v>21</v>
      </c>
      <c r="K22" s="203"/>
      <c r="L22" s="204"/>
      <c r="M22" s="45" t="s">
        <v>50</v>
      </c>
      <c r="N22" s="205" t="s">
        <v>26</v>
      </c>
      <c r="O22" s="207"/>
      <c r="P22" s="194" t="s">
        <v>136</v>
      </c>
      <c r="Q22" s="195"/>
      <c r="R22" s="195"/>
      <c r="S22" s="195"/>
      <c r="T22" s="195"/>
      <c r="U22" s="196"/>
      <c r="V22" s="202" t="s">
        <v>21</v>
      </c>
      <c r="W22" s="203"/>
      <c r="X22" s="204"/>
      <c r="Y22" s="276" t="s">
        <v>147</v>
      </c>
      <c r="Z22" s="277"/>
      <c r="AA22" s="205" t="s">
        <v>23</v>
      </c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7"/>
      <c r="AM22" s="194" t="s">
        <v>139</v>
      </c>
      <c r="AN22" s="195"/>
      <c r="AO22" s="195"/>
      <c r="AP22" s="195"/>
      <c r="AQ22" s="195"/>
      <c r="AR22" s="196"/>
      <c r="AS22" s="200" t="s">
        <v>64</v>
      </c>
      <c r="AT22" s="201"/>
      <c r="AU22" s="125" t="s">
        <v>137</v>
      </c>
      <c r="AV22" s="202" t="s">
        <v>21</v>
      </c>
      <c r="AW22" s="203"/>
      <c r="AX22" s="203"/>
      <c r="AY22" s="203"/>
      <c r="AZ22" s="204"/>
      <c r="BA22" s="205" t="s">
        <v>24</v>
      </c>
      <c r="BB22" s="207"/>
      <c r="BC22" s="194" t="s">
        <v>142</v>
      </c>
      <c r="BD22" s="195"/>
      <c r="BE22" s="195"/>
      <c r="BF22" s="195"/>
      <c r="BG22" s="195"/>
      <c r="BH22" s="196"/>
      <c r="BI22" s="202" t="s">
        <v>21</v>
      </c>
      <c r="BJ22" s="203"/>
      <c r="BK22" s="203"/>
      <c r="BL22" s="203"/>
      <c r="BM22" s="204"/>
      <c r="BN22" s="45" t="s">
        <v>50</v>
      </c>
      <c r="BO22" s="205" t="s">
        <v>26</v>
      </c>
      <c r="BP22" s="206"/>
      <c r="BQ22" s="207"/>
      <c r="BR22" s="202" t="s">
        <v>21</v>
      </c>
      <c r="BS22" s="203"/>
      <c r="BT22" s="203"/>
      <c r="BU22" s="203"/>
      <c r="BV22" s="204"/>
      <c r="BW22" s="194" t="s">
        <v>143</v>
      </c>
      <c r="BX22" s="195"/>
      <c r="BY22" s="195"/>
      <c r="BZ22" s="195"/>
      <c r="CA22" s="196"/>
      <c r="CB22" s="274" t="s">
        <v>144</v>
      </c>
      <c r="CC22" s="275"/>
      <c r="CD22" s="205" t="s">
        <v>23</v>
      </c>
      <c r="CE22" s="206"/>
      <c r="CF22" s="207"/>
      <c r="CG22" s="208" t="s">
        <v>56</v>
      </c>
      <c r="CH22" s="209"/>
      <c r="CI22" s="209"/>
      <c r="CJ22" s="210"/>
      <c r="CK22" s="43" t="s">
        <v>41</v>
      </c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</row>
    <row r="23" spans="1:158" ht="16" customHeight="1" thickBot="1">
      <c r="A23" s="107" t="s">
        <v>58</v>
      </c>
      <c r="B23" s="56">
        <v>2</v>
      </c>
      <c r="C23" s="56">
        <v>2</v>
      </c>
      <c r="D23" s="52">
        <v>2</v>
      </c>
      <c r="E23" s="59">
        <v>2</v>
      </c>
      <c r="F23" s="52">
        <v>2</v>
      </c>
      <c r="G23" s="52">
        <v>2</v>
      </c>
      <c r="H23" s="52">
        <v>2</v>
      </c>
      <c r="I23" s="52">
        <v>2</v>
      </c>
      <c r="J23" s="56">
        <v>2</v>
      </c>
      <c r="K23" s="56">
        <v>2</v>
      </c>
      <c r="L23" s="56">
        <v>2</v>
      </c>
      <c r="M23" s="54">
        <v>2</v>
      </c>
      <c r="N23" s="55">
        <v>2</v>
      </c>
      <c r="O23" s="55">
        <v>2</v>
      </c>
      <c r="P23" s="52">
        <v>2</v>
      </c>
      <c r="Q23" s="52">
        <v>2</v>
      </c>
      <c r="R23" s="52">
        <v>2</v>
      </c>
      <c r="S23" s="52">
        <v>2</v>
      </c>
      <c r="T23" s="52">
        <v>2</v>
      </c>
      <c r="U23" s="52">
        <v>2</v>
      </c>
      <c r="V23" s="56">
        <v>2</v>
      </c>
      <c r="W23" s="56">
        <v>2</v>
      </c>
      <c r="X23" s="56">
        <v>2</v>
      </c>
      <c r="Y23" s="54">
        <v>2</v>
      </c>
      <c r="Z23" s="54">
        <v>2</v>
      </c>
      <c r="AA23" s="55">
        <v>2</v>
      </c>
      <c r="AB23" s="55">
        <v>2</v>
      </c>
      <c r="AC23" s="55">
        <v>2</v>
      </c>
      <c r="AD23" s="55">
        <v>2</v>
      </c>
      <c r="AE23" s="55">
        <v>2</v>
      </c>
      <c r="AF23" s="55">
        <v>2</v>
      </c>
      <c r="AG23" s="55">
        <v>2</v>
      </c>
      <c r="AH23" s="71">
        <v>2</v>
      </c>
      <c r="AI23" s="72">
        <v>2</v>
      </c>
      <c r="AJ23" s="55">
        <v>2</v>
      </c>
      <c r="AK23" s="63">
        <v>2</v>
      </c>
      <c r="AL23" s="63">
        <v>2</v>
      </c>
      <c r="AM23" s="52">
        <v>3</v>
      </c>
      <c r="AN23" s="52">
        <v>3</v>
      </c>
      <c r="AO23" s="52">
        <v>3</v>
      </c>
      <c r="AP23" s="52">
        <v>3</v>
      </c>
      <c r="AQ23" s="52">
        <v>3</v>
      </c>
      <c r="AR23" s="52">
        <v>3</v>
      </c>
      <c r="AS23" s="62">
        <v>3</v>
      </c>
      <c r="AT23" s="62">
        <v>3</v>
      </c>
      <c r="AU23" s="55">
        <v>3</v>
      </c>
      <c r="AV23" s="56">
        <v>3</v>
      </c>
      <c r="AW23" s="56">
        <v>3</v>
      </c>
      <c r="AX23" s="56">
        <v>3</v>
      </c>
      <c r="AY23" s="56">
        <v>3</v>
      </c>
      <c r="AZ23" s="56">
        <v>3</v>
      </c>
      <c r="BA23" s="55">
        <v>3</v>
      </c>
      <c r="BB23" s="55">
        <v>3</v>
      </c>
      <c r="BC23" s="52">
        <v>3</v>
      </c>
      <c r="BD23" s="64">
        <v>3</v>
      </c>
      <c r="BE23" s="52">
        <v>3</v>
      </c>
      <c r="BF23" s="52">
        <v>3</v>
      </c>
      <c r="BG23" s="52">
        <v>3</v>
      </c>
      <c r="BH23" s="52">
        <v>3</v>
      </c>
      <c r="BI23" s="65">
        <v>3</v>
      </c>
      <c r="BJ23" s="65">
        <v>3</v>
      </c>
      <c r="BK23" s="65">
        <v>3</v>
      </c>
      <c r="BL23" s="65">
        <v>3</v>
      </c>
      <c r="BM23" s="65">
        <v>3</v>
      </c>
      <c r="BN23" s="54">
        <v>3</v>
      </c>
      <c r="BO23" s="55">
        <v>3</v>
      </c>
      <c r="BP23" s="55">
        <v>3</v>
      </c>
      <c r="BQ23" s="55">
        <v>3</v>
      </c>
      <c r="BR23" s="56">
        <v>3</v>
      </c>
      <c r="BS23" s="56">
        <v>3</v>
      </c>
      <c r="BT23" s="56">
        <v>3</v>
      </c>
      <c r="BU23" s="56">
        <v>3</v>
      </c>
      <c r="BV23" s="56">
        <v>3</v>
      </c>
      <c r="BW23" s="52">
        <v>3</v>
      </c>
      <c r="BX23" s="52">
        <v>3</v>
      </c>
      <c r="BY23" s="52">
        <v>3</v>
      </c>
      <c r="BZ23" s="52">
        <v>3</v>
      </c>
      <c r="CA23" s="52">
        <v>3</v>
      </c>
      <c r="CB23" s="54">
        <v>3</v>
      </c>
      <c r="CC23" s="54">
        <v>3</v>
      </c>
      <c r="CD23" s="55">
        <v>3</v>
      </c>
      <c r="CE23" s="55">
        <v>2</v>
      </c>
      <c r="CF23" s="55">
        <v>2</v>
      </c>
      <c r="CG23" s="84">
        <v>3</v>
      </c>
      <c r="CH23" s="85">
        <v>3</v>
      </c>
      <c r="CI23" s="86">
        <v>3</v>
      </c>
      <c r="CJ23" s="84">
        <v>3</v>
      </c>
      <c r="CK23" s="50">
        <v>3</v>
      </c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90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</row>
    <row r="24" spans="1:158" ht="64" hidden="1" customHeight="1">
      <c r="A24" s="106" t="s">
        <v>102</v>
      </c>
      <c r="B24" s="202" t="s">
        <v>21</v>
      </c>
      <c r="C24" s="204"/>
      <c r="D24" s="202" t="s">
        <v>21</v>
      </c>
      <c r="E24" s="203"/>
      <c r="F24" s="203"/>
      <c r="G24" s="204"/>
      <c r="H24" s="194" t="s">
        <v>148</v>
      </c>
      <c r="I24" s="195"/>
      <c r="J24" s="195"/>
      <c r="K24" s="195"/>
      <c r="L24" s="195"/>
      <c r="M24" s="196"/>
      <c r="N24" s="205" t="s">
        <v>26</v>
      </c>
      <c r="O24" s="207"/>
      <c r="P24" s="202" t="s">
        <v>21</v>
      </c>
      <c r="Q24" s="203"/>
      <c r="R24" s="203"/>
      <c r="S24" s="203"/>
      <c r="T24" s="203"/>
      <c r="U24" s="204"/>
      <c r="V24" s="194" t="s">
        <v>149</v>
      </c>
      <c r="W24" s="195"/>
      <c r="X24" s="195"/>
      <c r="Y24" s="195"/>
      <c r="Z24" s="195"/>
      <c r="AA24" s="196"/>
      <c r="AB24" s="205" t="s">
        <v>23</v>
      </c>
      <c r="AC24" s="206"/>
      <c r="AD24" s="206"/>
      <c r="AE24" s="207"/>
      <c r="AF24" s="202" t="s">
        <v>21</v>
      </c>
      <c r="AG24" s="203"/>
      <c r="AH24" s="203"/>
      <c r="AI24" s="204"/>
      <c r="AJ24" s="129" t="s">
        <v>23</v>
      </c>
      <c r="AK24" s="202" t="s">
        <v>21</v>
      </c>
      <c r="AL24" s="203"/>
      <c r="AM24" s="203"/>
      <c r="AN24" s="203"/>
      <c r="AO24" s="204"/>
      <c r="AP24" s="194" t="s">
        <v>143</v>
      </c>
      <c r="AQ24" s="195"/>
      <c r="AR24" s="195"/>
      <c r="AS24" s="195"/>
      <c r="AT24" s="196"/>
      <c r="AU24" s="274" t="s">
        <v>144</v>
      </c>
      <c r="AV24" s="275"/>
      <c r="AW24" s="205" t="s">
        <v>24</v>
      </c>
      <c r="AX24" s="206"/>
      <c r="AY24" s="206"/>
      <c r="AZ24" s="206"/>
      <c r="BA24" s="206"/>
      <c r="BB24" s="207"/>
      <c r="BC24" s="208" t="s">
        <v>56</v>
      </c>
      <c r="BD24" s="209"/>
      <c r="BE24" s="209"/>
      <c r="BF24" s="210"/>
      <c r="BG24" s="43" t="s">
        <v>41</v>
      </c>
      <c r="BH24" s="87"/>
      <c r="BI24" s="87"/>
      <c r="BJ24" s="91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92"/>
      <c r="CI24" s="93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8"/>
      <c r="DC24" s="168"/>
      <c r="DD24" s="168"/>
      <c r="DE24" s="168"/>
      <c r="DF24" s="168"/>
      <c r="DG24" s="168"/>
      <c r="DH24" s="168"/>
      <c r="DI24" s="168"/>
      <c r="DJ24" s="168"/>
      <c r="DK24" s="168"/>
      <c r="DL24" s="168"/>
      <c r="DM24" s="168"/>
      <c r="DN24" s="168"/>
      <c r="DO24" s="168"/>
      <c r="DP24" s="168"/>
      <c r="DQ24" s="168"/>
      <c r="DR24" s="168"/>
      <c r="DS24" s="168"/>
      <c r="DT24" s="168"/>
      <c r="DU24" s="168"/>
      <c r="DV24" s="168"/>
      <c r="DW24" s="168"/>
      <c r="DX24" s="168"/>
      <c r="DY24" s="168"/>
      <c r="DZ24" s="168"/>
      <c r="EA24" s="168"/>
      <c r="EB24" s="168"/>
      <c r="EC24" s="168"/>
      <c r="ED24" s="168"/>
      <c r="EE24" s="168"/>
      <c r="EF24" s="168"/>
      <c r="EG24" s="168"/>
      <c r="EH24" s="168"/>
      <c r="EI24" s="168"/>
      <c r="EJ24" s="168"/>
      <c r="EK24" s="168"/>
      <c r="EL24" s="168"/>
      <c r="EM24" s="168"/>
      <c r="EN24" s="168"/>
      <c r="EO24" s="168"/>
      <c r="EP24" s="168"/>
      <c r="EQ24" s="168"/>
      <c r="ER24" s="168"/>
      <c r="ES24" s="168"/>
      <c r="ET24" s="168"/>
      <c r="EU24" s="168"/>
      <c r="EV24" s="168"/>
      <c r="EW24" s="168"/>
      <c r="EX24" s="168"/>
      <c r="EY24" s="168"/>
      <c r="EZ24" s="168"/>
      <c r="FA24" s="168"/>
      <c r="FB24" s="168"/>
    </row>
    <row r="25" spans="1:158" ht="16" hidden="1" customHeight="1" thickBot="1">
      <c r="A25" s="107" t="s">
        <v>58</v>
      </c>
      <c r="B25" s="56">
        <v>2</v>
      </c>
      <c r="C25" s="56">
        <v>2</v>
      </c>
      <c r="D25" s="56">
        <v>3</v>
      </c>
      <c r="E25" s="56">
        <v>3</v>
      </c>
      <c r="F25" s="56">
        <v>3</v>
      </c>
      <c r="G25" s="56">
        <v>3</v>
      </c>
      <c r="H25" s="52">
        <v>3</v>
      </c>
      <c r="I25" s="52">
        <v>3</v>
      </c>
      <c r="J25" s="52">
        <v>3</v>
      </c>
      <c r="K25" s="64">
        <v>3</v>
      </c>
      <c r="L25" s="52">
        <v>3</v>
      </c>
      <c r="M25" s="52">
        <v>3</v>
      </c>
      <c r="N25" s="55">
        <v>3</v>
      </c>
      <c r="O25" s="55">
        <v>3</v>
      </c>
      <c r="P25" s="56">
        <v>3</v>
      </c>
      <c r="Q25" s="56">
        <v>3</v>
      </c>
      <c r="R25" s="56">
        <v>3</v>
      </c>
      <c r="S25" s="56">
        <v>3</v>
      </c>
      <c r="T25" s="56">
        <v>3</v>
      </c>
      <c r="U25" s="56">
        <v>3</v>
      </c>
      <c r="V25" s="52">
        <v>3</v>
      </c>
      <c r="W25" s="52">
        <v>3</v>
      </c>
      <c r="X25" s="64">
        <v>3</v>
      </c>
      <c r="Y25" s="52">
        <v>3</v>
      </c>
      <c r="Z25" s="52">
        <v>3</v>
      </c>
      <c r="AA25" s="52">
        <v>3</v>
      </c>
      <c r="AB25" s="55">
        <v>3</v>
      </c>
      <c r="AC25" s="55">
        <v>3</v>
      </c>
      <c r="AD25" s="55">
        <v>3</v>
      </c>
      <c r="AE25" s="55">
        <v>3</v>
      </c>
      <c r="AF25" s="56">
        <v>3</v>
      </c>
      <c r="AG25" s="56">
        <v>3</v>
      </c>
      <c r="AH25" s="65">
        <v>3</v>
      </c>
      <c r="AI25" s="66">
        <v>3</v>
      </c>
      <c r="AJ25" s="55">
        <v>3</v>
      </c>
      <c r="AK25" s="56">
        <v>3</v>
      </c>
      <c r="AL25" s="56">
        <v>3</v>
      </c>
      <c r="AM25" s="56">
        <v>3</v>
      </c>
      <c r="AN25" s="56">
        <v>3</v>
      </c>
      <c r="AO25" s="56">
        <v>3</v>
      </c>
      <c r="AP25" s="52">
        <v>3</v>
      </c>
      <c r="AQ25" s="52">
        <v>3</v>
      </c>
      <c r="AR25" s="52">
        <v>3</v>
      </c>
      <c r="AS25" s="52">
        <v>3</v>
      </c>
      <c r="AT25" s="52">
        <v>3</v>
      </c>
      <c r="AU25" s="54">
        <v>3</v>
      </c>
      <c r="AV25" s="54">
        <v>3</v>
      </c>
      <c r="AW25" s="55">
        <v>3</v>
      </c>
      <c r="AX25" s="55">
        <v>3</v>
      </c>
      <c r="AY25" s="55">
        <v>3</v>
      </c>
      <c r="AZ25" s="55">
        <v>3</v>
      </c>
      <c r="BA25" s="55">
        <v>3</v>
      </c>
      <c r="BB25" s="55">
        <v>3</v>
      </c>
      <c r="BC25" s="84">
        <v>3</v>
      </c>
      <c r="BD25" s="84">
        <v>3</v>
      </c>
      <c r="BE25" s="84">
        <v>3</v>
      </c>
      <c r="BF25" s="84">
        <v>3</v>
      </c>
      <c r="BG25" s="50">
        <v>3</v>
      </c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94"/>
      <c r="CI25" s="95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90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</row>
    <row r="26" spans="1:158" ht="64" hidden="1" customHeight="1">
      <c r="A26" s="106" t="s">
        <v>150</v>
      </c>
      <c r="B26" s="194" t="s">
        <v>149</v>
      </c>
      <c r="C26" s="195"/>
      <c r="D26" s="195"/>
      <c r="E26" s="195"/>
      <c r="F26" s="195"/>
      <c r="G26" s="196"/>
      <c r="H26" s="202" t="s">
        <v>21</v>
      </c>
      <c r="I26" s="203"/>
      <c r="J26" s="203"/>
      <c r="K26" s="204"/>
      <c r="L26" s="205" t="s">
        <v>26</v>
      </c>
      <c r="M26" s="207"/>
      <c r="N26" s="202" t="s">
        <v>21</v>
      </c>
      <c r="O26" s="203"/>
      <c r="P26" s="204"/>
      <c r="Q26" s="194" t="s">
        <v>143</v>
      </c>
      <c r="R26" s="195"/>
      <c r="S26" s="195"/>
      <c r="T26" s="195"/>
      <c r="U26" s="195"/>
      <c r="V26" s="196"/>
      <c r="W26" s="213" t="s">
        <v>151</v>
      </c>
      <c r="X26" s="215"/>
      <c r="Y26" s="202" t="s">
        <v>21</v>
      </c>
      <c r="Z26" s="203"/>
      <c r="AA26" s="203"/>
      <c r="AB26" s="203"/>
      <c r="AC26" s="203"/>
      <c r="AD26" s="204"/>
      <c r="AE26" s="43" t="s">
        <v>41</v>
      </c>
      <c r="AF26" s="96"/>
      <c r="AG26" s="96"/>
      <c r="AH26" s="96"/>
      <c r="AI26" s="96"/>
      <c r="AJ26" s="96"/>
      <c r="AK26" s="87"/>
      <c r="AL26" s="87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136"/>
      <c r="CH26" s="136"/>
      <c r="CI26" s="136"/>
      <c r="CJ26" s="136"/>
      <c r="CK26" s="13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8"/>
    </row>
    <row r="27" spans="1:158" ht="16" hidden="1" customHeight="1" thickBot="1">
      <c r="A27" s="107" t="s">
        <v>58</v>
      </c>
      <c r="B27" s="52">
        <v>3</v>
      </c>
      <c r="C27" s="52">
        <v>3</v>
      </c>
      <c r="D27" s="52">
        <v>3</v>
      </c>
      <c r="E27" s="52">
        <v>3</v>
      </c>
      <c r="F27" s="52">
        <v>3</v>
      </c>
      <c r="G27" s="52">
        <v>3</v>
      </c>
      <c r="H27" s="56">
        <v>3</v>
      </c>
      <c r="I27" s="56">
        <v>3</v>
      </c>
      <c r="J27" s="56">
        <v>3</v>
      </c>
      <c r="K27" s="56">
        <v>3</v>
      </c>
      <c r="L27" s="55">
        <v>3</v>
      </c>
      <c r="M27" s="55">
        <v>3</v>
      </c>
      <c r="N27" s="56">
        <v>3</v>
      </c>
      <c r="O27" s="56">
        <v>3</v>
      </c>
      <c r="P27" s="56">
        <v>3</v>
      </c>
      <c r="Q27" s="52">
        <v>3</v>
      </c>
      <c r="R27" s="52">
        <v>3</v>
      </c>
      <c r="S27" s="52">
        <v>3</v>
      </c>
      <c r="T27" s="52">
        <v>3</v>
      </c>
      <c r="U27" s="52">
        <v>3</v>
      </c>
      <c r="V27" s="52">
        <v>3</v>
      </c>
      <c r="W27" s="53">
        <v>3</v>
      </c>
      <c r="X27" s="53">
        <v>3</v>
      </c>
      <c r="Y27" s="56">
        <v>3</v>
      </c>
      <c r="Z27" s="56">
        <v>3</v>
      </c>
      <c r="AA27" s="56">
        <v>3</v>
      </c>
      <c r="AB27" s="56">
        <v>3</v>
      </c>
      <c r="AC27" s="56">
        <v>3</v>
      </c>
      <c r="AD27" s="56">
        <v>3</v>
      </c>
      <c r="AE27" s="50">
        <v>3</v>
      </c>
      <c r="AF27" s="97"/>
      <c r="AG27" s="97"/>
      <c r="AH27" s="97"/>
      <c r="AI27" s="97"/>
      <c r="AJ27" s="97"/>
      <c r="AK27" s="89"/>
      <c r="AL27" s="89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138"/>
      <c r="CH27" s="138"/>
      <c r="CI27" s="138"/>
      <c r="CJ27" s="138"/>
      <c r="CK27" s="13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90"/>
    </row>
    <row r="28" spans="1:158" ht="48" hidden="1" customHeight="1" thickBot="1">
      <c r="A28" s="73" t="s">
        <v>19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74">
        <f t="shared" ref="AI28:AU28" si="0">COUNTIF(AI10:AI24, "PB")</f>
        <v>0</v>
      </c>
      <c r="AJ28" s="74">
        <f t="shared" si="0"/>
        <v>0</v>
      </c>
      <c r="AK28" s="74">
        <f t="shared" si="0"/>
        <v>0</v>
      </c>
      <c r="AL28" s="74">
        <f t="shared" si="0"/>
        <v>0</v>
      </c>
      <c r="AM28" s="74">
        <f t="shared" si="0"/>
        <v>0</v>
      </c>
      <c r="AN28" s="74">
        <f t="shared" si="0"/>
        <v>0</v>
      </c>
      <c r="AO28" s="74">
        <f t="shared" si="0"/>
        <v>0</v>
      </c>
      <c r="AP28" s="74">
        <f t="shared" si="0"/>
        <v>0</v>
      </c>
      <c r="AQ28" s="74">
        <f t="shared" si="0"/>
        <v>0</v>
      </c>
      <c r="AR28" s="74">
        <f t="shared" si="0"/>
        <v>0</v>
      </c>
      <c r="AS28" s="74">
        <f t="shared" si="0"/>
        <v>0</v>
      </c>
      <c r="AT28" s="74">
        <f t="shared" si="0"/>
        <v>0</v>
      </c>
      <c r="AU28" s="74">
        <f t="shared" si="0"/>
        <v>0</v>
      </c>
      <c r="AV28" s="74">
        <f>COUNTIF(AV10:AV21, "PB")</f>
        <v>0</v>
      </c>
      <c r="AW28" s="74">
        <f t="shared" ref="AW28:CK28" si="1">COUNTIF(AW10:AW24, "PB")</f>
        <v>0</v>
      </c>
      <c r="AX28" s="74">
        <f t="shared" si="1"/>
        <v>0</v>
      </c>
      <c r="AY28" s="74">
        <f t="shared" si="1"/>
        <v>0</v>
      </c>
      <c r="AZ28" s="74">
        <f t="shared" si="1"/>
        <v>0</v>
      </c>
      <c r="BA28" s="74">
        <f t="shared" si="1"/>
        <v>0</v>
      </c>
      <c r="BB28" s="74">
        <f t="shared" si="1"/>
        <v>0</v>
      </c>
      <c r="BC28" s="74">
        <f t="shared" si="1"/>
        <v>0</v>
      </c>
      <c r="BD28" s="74">
        <f t="shared" si="1"/>
        <v>0</v>
      </c>
      <c r="BE28" s="74">
        <f t="shared" si="1"/>
        <v>0</v>
      </c>
      <c r="BF28" s="74">
        <f t="shared" si="1"/>
        <v>0</v>
      </c>
      <c r="BG28" s="74">
        <f t="shared" si="1"/>
        <v>0</v>
      </c>
      <c r="BH28" s="74">
        <f t="shared" si="1"/>
        <v>0</v>
      </c>
      <c r="BI28" s="74">
        <f t="shared" si="1"/>
        <v>0</v>
      </c>
      <c r="BJ28" s="74">
        <f t="shared" si="1"/>
        <v>0</v>
      </c>
      <c r="BK28" s="74">
        <f t="shared" si="1"/>
        <v>0</v>
      </c>
      <c r="BL28" s="74">
        <f t="shared" si="1"/>
        <v>0</v>
      </c>
      <c r="BM28" s="74">
        <f t="shared" si="1"/>
        <v>0</v>
      </c>
      <c r="BN28" s="74">
        <f t="shared" si="1"/>
        <v>0</v>
      </c>
      <c r="BO28" s="74">
        <f t="shared" si="1"/>
        <v>0</v>
      </c>
      <c r="BP28" s="74">
        <f t="shared" si="1"/>
        <v>0</v>
      </c>
      <c r="BQ28" s="74">
        <f t="shared" si="1"/>
        <v>0</v>
      </c>
      <c r="BR28" s="74">
        <f t="shared" si="1"/>
        <v>0</v>
      </c>
      <c r="BS28" s="74">
        <f t="shared" si="1"/>
        <v>0</v>
      </c>
      <c r="BT28" s="74">
        <f t="shared" si="1"/>
        <v>0</v>
      </c>
      <c r="BU28" s="74">
        <f t="shared" si="1"/>
        <v>0</v>
      </c>
      <c r="BV28" s="74">
        <f t="shared" si="1"/>
        <v>0</v>
      </c>
      <c r="BW28" s="74">
        <f t="shared" si="1"/>
        <v>0</v>
      </c>
      <c r="BX28" s="74">
        <f t="shared" si="1"/>
        <v>0</v>
      </c>
      <c r="BY28" s="74">
        <f t="shared" si="1"/>
        <v>0</v>
      </c>
      <c r="BZ28" s="74">
        <f t="shared" si="1"/>
        <v>0</v>
      </c>
      <c r="CA28" s="74">
        <f t="shared" si="1"/>
        <v>0</v>
      </c>
      <c r="CB28" s="74">
        <f t="shared" si="1"/>
        <v>0</v>
      </c>
      <c r="CC28" s="74">
        <f t="shared" si="1"/>
        <v>0</v>
      </c>
      <c r="CD28" s="74">
        <f t="shared" si="1"/>
        <v>0</v>
      </c>
      <c r="CE28" s="74">
        <f t="shared" si="1"/>
        <v>0</v>
      </c>
      <c r="CF28" s="74">
        <f t="shared" si="1"/>
        <v>0</v>
      </c>
      <c r="CG28" s="74">
        <f t="shared" si="1"/>
        <v>0</v>
      </c>
      <c r="CH28" s="75">
        <f t="shared" si="1"/>
        <v>0</v>
      </c>
      <c r="CI28" s="76">
        <f t="shared" si="1"/>
        <v>0</v>
      </c>
      <c r="CJ28" s="74">
        <f t="shared" si="1"/>
        <v>0</v>
      </c>
      <c r="CK28" s="74">
        <f t="shared" si="1"/>
        <v>0</v>
      </c>
      <c r="CL28" s="74">
        <f>COUNTIF(CL6:CL27, "Placement Block")</f>
        <v>0</v>
      </c>
      <c r="CM28" s="74">
        <f t="shared" ref="CM28:DB28" si="2">COUNTIF(CM10:CM24, "PB")</f>
        <v>0</v>
      </c>
      <c r="CN28" s="74">
        <f t="shared" si="2"/>
        <v>0</v>
      </c>
      <c r="CO28" s="74">
        <f t="shared" si="2"/>
        <v>0</v>
      </c>
      <c r="CP28" s="74">
        <f t="shared" si="2"/>
        <v>0</v>
      </c>
      <c r="CQ28" s="74">
        <f t="shared" si="2"/>
        <v>0</v>
      </c>
      <c r="CR28" s="74">
        <f t="shared" si="2"/>
        <v>0</v>
      </c>
      <c r="CS28" s="74">
        <f t="shared" si="2"/>
        <v>0</v>
      </c>
      <c r="CT28" s="74">
        <f t="shared" si="2"/>
        <v>0</v>
      </c>
      <c r="CU28" s="74">
        <f t="shared" si="2"/>
        <v>0</v>
      </c>
      <c r="CV28" s="74">
        <f t="shared" si="2"/>
        <v>0</v>
      </c>
      <c r="CW28" s="74">
        <f t="shared" si="2"/>
        <v>0</v>
      </c>
      <c r="CX28" s="74">
        <f t="shared" si="2"/>
        <v>0</v>
      </c>
      <c r="CY28" s="74">
        <f t="shared" si="2"/>
        <v>0</v>
      </c>
      <c r="CZ28" s="74">
        <f t="shared" si="2"/>
        <v>0</v>
      </c>
      <c r="DA28" s="74">
        <f t="shared" si="2"/>
        <v>0</v>
      </c>
      <c r="DB28" s="77">
        <f t="shared" si="2"/>
        <v>0</v>
      </c>
    </row>
    <row r="30" spans="1:158" ht="16" customHeight="1">
      <c r="BL30" s="13"/>
    </row>
    <row r="32" spans="1:158">
      <c r="AO32" s="108"/>
      <c r="AX32" s="110"/>
    </row>
    <row r="33" spans="41:64">
      <c r="AO33" s="13"/>
      <c r="AP33" s="13"/>
      <c r="AQ33" s="13"/>
      <c r="AX33" s="109"/>
    </row>
    <row r="34" spans="41:64">
      <c r="AO34" s="13"/>
      <c r="AP34" s="13"/>
      <c r="AQ34" s="13"/>
    </row>
    <row r="35" spans="41:64">
      <c r="AO35" s="13"/>
      <c r="AP35" s="13"/>
      <c r="AQ35" s="13"/>
      <c r="AX35" s="109"/>
    </row>
    <row r="36" spans="41:64">
      <c r="AO36" s="13"/>
      <c r="AP36" s="13"/>
      <c r="AQ36" s="13"/>
      <c r="AX36" s="109"/>
    </row>
    <row r="37" spans="41:64">
      <c r="AO37" s="13"/>
      <c r="AP37" s="13"/>
      <c r="AQ37" s="13"/>
      <c r="AX37" s="109"/>
    </row>
    <row r="38" spans="41:64">
      <c r="AO38" s="13"/>
      <c r="AP38" s="13"/>
      <c r="AQ38" s="13"/>
      <c r="AX38" s="109"/>
    </row>
    <row r="39" spans="41:64">
      <c r="AO39" s="13"/>
      <c r="AP39" s="13"/>
      <c r="AQ39" s="13"/>
      <c r="AX39" s="109"/>
      <c r="BL39" s="13"/>
    </row>
    <row r="40" spans="41:64">
      <c r="AO40" s="13"/>
      <c r="BL40" s="13"/>
    </row>
    <row r="41" spans="41:64">
      <c r="AO41" s="13"/>
      <c r="BL41" s="13"/>
    </row>
    <row r="42" spans="41:64">
      <c r="AO42" s="13"/>
      <c r="BL42" s="13"/>
    </row>
    <row r="43" spans="41:64">
      <c r="AO43" s="13"/>
    </row>
    <row r="44" spans="41:64">
      <c r="AO44" s="13"/>
    </row>
    <row r="45" spans="41:64">
      <c r="AO45" s="13"/>
    </row>
    <row r="46" spans="41:64">
      <c r="AO46" s="13"/>
    </row>
    <row r="47" spans="41:64">
      <c r="AO47" s="13"/>
    </row>
  </sheetData>
  <mergeCells count="230">
    <mergeCell ref="DT4:DZ4"/>
    <mergeCell ref="EB4:EF4"/>
    <mergeCell ref="EN4:EU4"/>
    <mergeCell ref="EV4:EX4"/>
    <mergeCell ref="EZ4:FB4"/>
    <mergeCell ref="EG6:EH6"/>
    <mergeCell ref="EI6:EM6"/>
    <mergeCell ref="EN6:ET6"/>
    <mergeCell ref="EV6:FB6"/>
    <mergeCell ref="EI3:FB3"/>
    <mergeCell ref="EG8:EJ8"/>
    <mergeCell ref="EK8:EN8"/>
    <mergeCell ref="EO8:ET8"/>
    <mergeCell ref="EU8:EY8"/>
    <mergeCell ref="FA8:FB8"/>
    <mergeCell ref="EW10:FB10"/>
    <mergeCell ref="EG12:EJ12"/>
    <mergeCell ref="EK12:EL12"/>
    <mergeCell ref="EM12:ER12"/>
    <mergeCell ref="ES12:ET12"/>
    <mergeCell ref="EV12:EZ12"/>
    <mergeCell ref="FA12:FB12"/>
    <mergeCell ref="DC20:DF20"/>
    <mergeCell ref="DC4:DG4"/>
    <mergeCell ref="CN4:CU4"/>
    <mergeCell ref="CV4:CX4"/>
    <mergeCell ref="CZ4:DB4"/>
    <mergeCell ref="DC10:DF10"/>
    <mergeCell ref="DH10:DM10"/>
    <mergeCell ref="DN10:DS10"/>
    <mergeCell ref="DH6:DO6"/>
    <mergeCell ref="DP6:DR6"/>
    <mergeCell ref="DC8:DG8"/>
    <mergeCell ref="DM8:DN8"/>
    <mergeCell ref="DO8:DS8"/>
    <mergeCell ref="CV8:CX8"/>
    <mergeCell ref="CZ6:DB6"/>
    <mergeCell ref="CZ8:DB8"/>
    <mergeCell ref="DM4:DN4"/>
    <mergeCell ref="DO4:DS4"/>
    <mergeCell ref="DO17:DQ18"/>
    <mergeCell ref="DH4:DL4"/>
    <mergeCell ref="DR17:DV18"/>
    <mergeCell ref="DW18:DY18"/>
    <mergeCell ref="DZ18:EB18"/>
    <mergeCell ref="DR14:DS15"/>
    <mergeCell ref="DT14:DU15"/>
    <mergeCell ref="DV14:EA15"/>
    <mergeCell ref="EB14:EF15"/>
    <mergeCell ref="DU10:DV10"/>
    <mergeCell ref="DW10:EB10"/>
    <mergeCell ref="EC10:ED10"/>
    <mergeCell ref="DW17:EB17"/>
    <mergeCell ref="DC12:DG12"/>
    <mergeCell ref="DH12:DM12"/>
    <mergeCell ref="DN12:DO12"/>
    <mergeCell ref="DQ12:DV12"/>
    <mergeCell ref="DW12:EA12"/>
    <mergeCell ref="EC12:EF12"/>
    <mergeCell ref="DT8:DZ8"/>
    <mergeCell ref="EB8:EF8"/>
    <mergeCell ref="B3:AH3"/>
    <mergeCell ref="AI3:CH3"/>
    <mergeCell ref="CN8:CU8"/>
    <mergeCell ref="CG10:CH10"/>
    <mergeCell ref="CI10:CM10"/>
    <mergeCell ref="CV10:DB10"/>
    <mergeCell ref="CG12:CJ12"/>
    <mergeCell ref="CK12:CN12"/>
    <mergeCell ref="CN10:CT10"/>
    <mergeCell ref="CO12:CT12"/>
    <mergeCell ref="CU12:CY12"/>
    <mergeCell ref="DI8:DL8"/>
    <mergeCell ref="EB6:EE6"/>
    <mergeCell ref="DT6:DU6"/>
    <mergeCell ref="DV6:DZ6"/>
    <mergeCell ref="CI3:EH3"/>
    <mergeCell ref="B26:G26"/>
    <mergeCell ref="AQ20:AU20"/>
    <mergeCell ref="AE17:AN17"/>
    <mergeCell ref="AA22:AL22"/>
    <mergeCell ref="AF24:AI24"/>
    <mergeCell ref="Y26:AD26"/>
    <mergeCell ref="W26:X26"/>
    <mergeCell ref="Q26:V26"/>
    <mergeCell ref="N26:P26"/>
    <mergeCell ref="H26:K26"/>
    <mergeCell ref="L26:M26"/>
    <mergeCell ref="N22:O22"/>
    <mergeCell ref="J22:L22"/>
    <mergeCell ref="D22:I22"/>
    <mergeCell ref="B22:C22"/>
    <mergeCell ref="H24:M24"/>
    <mergeCell ref="N24:O24"/>
    <mergeCell ref="B20:C20"/>
    <mergeCell ref="D20:E20"/>
    <mergeCell ref="F20:K20"/>
    <mergeCell ref="L20:M20"/>
    <mergeCell ref="N20:P20"/>
    <mergeCell ref="O14:P14"/>
    <mergeCell ref="G14:N14"/>
    <mergeCell ref="J17:L17"/>
    <mergeCell ref="W17:AC17"/>
    <mergeCell ref="Q17:U17"/>
    <mergeCell ref="M17:O17"/>
    <mergeCell ref="H17:I17"/>
    <mergeCell ref="C17:G17"/>
    <mergeCell ref="AK24:AO24"/>
    <mergeCell ref="B24:C24"/>
    <mergeCell ref="D24:G24"/>
    <mergeCell ref="AP24:AT24"/>
    <mergeCell ref="BC24:BF24"/>
    <mergeCell ref="AW20:BB20"/>
    <mergeCell ref="AD14:AH14"/>
    <mergeCell ref="Z14:AB14"/>
    <mergeCell ref="U14:Y14"/>
    <mergeCell ref="Q14:S14"/>
    <mergeCell ref="W20:AB20"/>
    <mergeCell ref="AC20:AG20"/>
    <mergeCell ref="Y22:Z22"/>
    <mergeCell ref="V22:X22"/>
    <mergeCell ref="P22:U22"/>
    <mergeCell ref="Q20:U20"/>
    <mergeCell ref="P24:U24"/>
    <mergeCell ref="V24:AA24"/>
    <mergeCell ref="AB24:AE24"/>
    <mergeCell ref="BC22:BH22"/>
    <mergeCell ref="AM22:AR22"/>
    <mergeCell ref="AS22:AT22"/>
    <mergeCell ref="AU24:AV24"/>
    <mergeCell ref="AW24:BB24"/>
    <mergeCell ref="AI14:AM14"/>
    <mergeCell ref="AO17:AT17"/>
    <mergeCell ref="AV14:BB14"/>
    <mergeCell ref="CB10:CE10"/>
    <mergeCell ref="CD22:CF22"/>
    <mergeCell ref="CW20:DB20"/>
    <mergeCell ref="CU20:CV20"/>
    <mergeCell ref="CB22:CC22"/>
    <mergeCell ref="BI22:BM22"/>
    <mergeCell ref="AV22:AZ22"/>
    <mergeCell ref="BA22:BB22"/>
    <mergeCell ref="BV20:CA20"/>
    <mergeCell ref="CB20:CF20"/>
    <mergeCell ref="CH20:CJ20"/>
    <mergeCell ref="CK20:CO20"/>
    <mergeCell ref="CP20:CT20"/>
    <mergeCell ref="BR22:BV22"/>
    <mergeCell ref="CG22:CJ22"/>
    <mergeCell ref="BW22:CA22"/>
    <mergeCell ref="BC20:BF20"/>
    <mergeCell ref="BO22:BQ22"/>
    <mergeCell ref="BG20:BL20"/>
    <mergeCell ref="BM20:BQ20"/>
    <mergeCell ref="BT20:BU20"/>
    <mergeCell ref="BC17:BG18"/>
    <mergeCell ref="BH17:BM18"/>
    <mergeCell ref="BN17:BO18"/>
    <mergeCell ref="BP17:BP18"/>
    <mergeCell ref="BQ17:BV18"/>
    <mergeCell ref="BW17:CA18"/>
    <mergeCell ref="CC17:CF18"/>
    <mergeCell ref="CB17:CB18"/>
    <mergeCell ref="CB12:CF12"/>
    <mergeCell ref="EJ10:EO10"/>
    <mergeCell ref="EF10:EI10"/>
    <mergeCell ref="EQ10:EU10"/>
    <mergeCell ref="AN14:AT14"/>
    <mergeCell ref="AI20:AJ20"/>
    <mergeCell ref="BM12:BN12"/>
    <mergeCell ref="BO12:BS12"/>
    <mergeCell ref="BT12:BZ12"/>
    <mergeCell ref="CN6:CU6"/>
    <mergeCell ref="CV6:CX6"/>
    <mergeCell ref="BR20:BS20"/>
    <mergeCell ref="AU17:AY17"/>
    <mergeCell ref="BA17:BB17"/>
    <mergeCell ref="AK20:AP20"/>
    <mergeCell ref="AN12:AU12"/>
    <mergeCell ref="AV12:AX12"/>
    <mergeCell ref="AZ12:BB12"/>
    <mergeCell ref="BC12:BG12"/>
    <mergeCell ref="BH12:BL12"/>
    <mergeCell ref="DA12:DB12"/>
    <mergeCell ref="BH10:BO10"/>
    <mergeCell ref="BP10:BR10"/>
    <mergeCell ref="BT10:BU10"/>
    <mergeCell ref="BV10:BZ10"/>
    <mergeCell ref="CJ14:CO15"/>
    <mergeCell ref="CP14:CP15"/>
    <mergeCell ref="CQ14:CU15"/>
    <mergeCell ref="CV14:CV15"/>
    <mergeCell ref="CW14:DB15"/>
    <mergeCell ref="DC14:DF15"/>
    <mergeCell ref="DG14:DL15"/>
    <mergeCell ref="DM14:DQ15"/>
    <mergeCell ref="CK17:CL18"/>
    <mergeCell ref="CM17:CR18"/>
    <mergeCell ref="CS17:CT18"/>
    <mergeCell ref="CU17:CU18"/>
    <mergeCell ref="CV17:CZ18"/>
    <mergeCell ref="DA17:DB18"/>
    <mergeCell ref="DC17:DH18"/>
    <mergeCell ref="DI17:DM18"/>
    <mergeCell ref="DN17:DN18"/>
    <mergeCell ref="CG17:CJ18"/>
    <mergeCell ref="EG14:EG15"/>
    <mergeCell ref="EH14:EJ15"/>
    <mergeCell ref="EK14:EO15"/>
    <mergeCell ref="EP14:EU14"/>
    <mergeCell ref="EP15:ER15"/>
    <mergeCell ref="ES15:EU15"/>
    <mergeCell ref="EW14:FB15"/>
    <mergeCell ref="EV14:EV15"/>
    <mergeCell ref="A17:A18"/>
    <mergeCell ref="EC17:EC18"/>
    <mergeCell ref="ED17:EF18"/>
    <mergeCell ref="EG17:EJ18"/>
    <mergeCell ref="EK17:EK18"/>
    <mergeCell ref="A14:A15"/>
    <mergeCell ref="BC14:BF15"/>
    <mergeCell ref="BG14:BG15"/>
    <mergeCell ref="BH14:BM15"/>
    <mergeCell ref="BN14:BS15"/>
    <mergeCell ref="BT14:BT15"/>
    <mergeCell ref="BU14:BV15"/>
    <mergeCell ref="BW14:CB15"/>
    <mergeCell ref="CC14:CD15"/>
    <mergeCell ref="CE14:CE15"/>
    <mergeCell ref="CF14:CI15"/>
  </mergeCells>
  <conditionalFormatting sqref="B2:FB2">
    <cfRule type="timePeriod" dxfId="2" priority="6" timePeriod="last7Days">
      <formula>AND(TODAY()-FLOOR(B2,1)&lt;=6,FLOOR(B2,1)&lt;=TODAY())</formula>
    </cfRule>
  </conditionalFormatting>
  <conditionalFormatting sqref="AI28:DB28">
    <cfRule type="cellIs" dxfId="1" priority="8" operator="greaterThanOrEqual">
      <formula>3</formula>
    </cfRule>
  </conditionalFormatting>
  <pageMargins left="0.23622047244094491" right="0.23622047244094491" top="0.35433070866141736" bottom="0.35433070866141736" header="0.31496062992125984" footer="0.31496062992125984"/>
  <pageSetup paperSize="9" scale="72" fitToWidth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39DAF-E298-43D6-A2A0-9CA729F46016}">
  <dimension ref="A1:DC111"/>
  <sheetViews>
    <sheetView zoomScaleNormal="100" workbookViewId="0">
      <pane xSplit="1" ySplit="2" topLeftCell="T3" activePane="bottomRight" state="frozen"/>
      <selection pane="topRight" activeCell="B1" sqref="B1"/>
      <selection pane="bottomLeft" activeCell="A3" sqref="A3"/>
      <selection pane="bottomRight" activeCell="AF14" sqref="AF14"/>
    </sheetView>
  </sheetViews>
  <sheetFormatPr defaultColWidth="9.83203125" defaultRowHeight="15.5"/>
  <cols>
    <col min="1" max="1" width="22" style="2" bestFit="1" customWidth="1"/>
    <col min="2" max="35" width="9.83203125" style="2" customWidth="1"/>
    <col min="36" max="39" width="9.83203125" style="2"/>
    <col min="40" max="40" width="10.58203125" style="2" bestFit="1" customWidth="1"/>
    <col min="41" max="57" width="9.83203125" style="2"/>
    <col min="58" max="59" width="10.58203125" style="2" bestFit="1" customWidth="1"/>
    <col min="60" max="16384" width="9.83203125" style="2"/>
  </cols>
  <sheetData>
    <row r="1" spans="1:107">
      <c r="A1" s="14"/>
      <c r="B1" s="14">
        <v>20</v>
      </c>
      <c r="C1" s="14">
        <v>21</v>
      </c>
      <c r="D1" s="14">
        <v>22</v>
      </c>
      <c r="E1" s="14">
        <v>23</v>
      </c>
      <c r="F1" s="14">
        <v>24</v>
      </c>
      <c r="G1" s="14">
        <v>25</v>
      </c>
      <c r="H1" s="14">
        <v>26</v>
      </c>
      <c r="I1" s="14">
        <v>27</v>
      </c>
      <c r="J1" s="14">
        <v>28</v>
      </c>
      <c r="K1" s="14">
        <v>29</v>
      </c>
      <c r="L1" s="14">
        <v>30</v>
      </c>
      <c r="M1" s="14">
        <v>31</v>
      </c>
      <c r="N1" s="14">
        <v>32</v>
      </c>
      <c r="O1" s="14">
        <v>33</v>
      </c>
      <c r="P1" s="14">
        <v>34</v>
      </c>
      <c r="Q1" s="14">
        <v>35</v>
      </c>
      <c r="R1" s="14">
        <v>36</v>
      </c>
      <c r="S1" s="14">
        <v>37</v>
      </c>
      <c r="T1" s="14">
        <v>38</v>
      </c>
      <c r="U1" s="14">
        <v>39</v>
      </c>
      <c r="V1" s="14">
        <v>40</v>
      </c>
      <c r="W1" s="14">
        <v>41</v>
      </c>
      <c r="X1" s="14">
        <v>42</v>
      </c>
      <c r="Y1" s="14">
        <v>43</v>
      </c>
      <c r="Z1" s="14">
        <v>44</v>
      </c>
      <c r="AA1" s="14">
        <v>45</v>
      </c>
      <c r="AB1" s="14">
        <v>46</v>
      </c>
      <c r="AC1" s="14">
        <v>47</v>
      </c>
      <c r="AD1" s="14">
        <v>48</v>
      </c>
      <c r="AE1" s="14">
        <v>49</v>
      </c>
      <c r="AF1" s="14">
        <v>50</v>
      </c>
      <c r="AG1" s="14">
        <v>51</v>
      </c>
      <c r="AH1" s="14">
        <v>52</v>
      </c>
      <c r="AI1" s="114"/>
      <c r="AJ1" s="1">
        <v>1</v>
      </c>
      <c r="AK1" s="1">
        <v>2</v>
      </c>
      <c r="AL1" s="1">
        <v>3</v>
      </c>
      <c r="AM1" s="1">
        <v>4</v>
      </c>
      <c r="AN1" s="1">
        <v>5</v>
      </c>
      <c r="AO1" s="1">
        <v>6</v>
      </c>
      <c r="AP1" s="1">
        <v>7</v>
      </c>
      <c r="AQ1" s="1">
        <v>8</v>
      </c>
      <c r="AR1" s="1">
        <v>9</v>
      </c>
      <c r="AS1" s="1">
        <v>10</v>
      </c>
      <c r="AT1" s="1">
        <v>11</v>
      </c>
      <c r="AU1" s="1">
        <v>12</v>
      </c>
      <c r="AV1" s="1">
        <v>13</v>
      </c>
      <c r="AW1" s="1">
        <v>14</v>
      </c>
      <c r="AX1" s="1">
        <v>15</v>
      </c>
      <c r="AY1" s="1">
        <v>16</v>
      </c>
      <c r="AZ1" s="1">
        <v>17</v>
      </c>
      <c r="BA1" s="1">
        <v>18</v>
      </c>
      <c r="BB1" s="1">
        <v>19</v>
      </c>
      <c r="BC1" s="1">
        <v>20</v>
      </c>
      <c r="BD1" s="1">
        <v>21</v>
      </c>
      <c r="BE1" s="1">
        <v>22</v>
      </c>
      <c r="BF1" s="1">
        <v>23</v>
      </c>
      <c r="BG1" s="1">
        <v>24</v>
      </c>
      <c r="BH1" s="1">
        <v>25</v>
      </c>
      <c r="BI1" s="1">
        <v>26</v>
      </c>
      <c r="BJ1" s="1">
        <v>27</v>
      </c>
      <c r="BK1" s="1">
        <v>28</v>
      </c>
      <c r="BL1" s="1">
        <v>29</v>
      </c>
      <c r="BM1" s="1">
        <v>30</v>
      </c>
      <c r="BN1" s="1">
        <v>31</v>
      </c>
      <c r="BO1" s="1">
        <v>32</v>
      </c>
      <c r="BP1" s="1">
        <v>33</v>
      </c>
      <c r="BQ1" s="1">
        <v>34</v>
      </c>
      <c r="BR1" s="1">
        <v>35</v>
      </c>
      <c r="BS1" s="1">
        <v>36</v>
      </c>
      <c r="BT1" s="1">
        <v>37</v>
      </c>
      <c r="BU1" s="1">
        <v>38</v>
      </c>
      <c r="BV1" s="1">
        <v>39</v>
      </c>
      <c r="BW1" s="1">
        <v>40</v>
      </c>
      <c r="BX1" s="1">
        <v>41</v>
      </c>
      <c r="BY1" s="1">
        <v>42</v>
      </c>
      <c r="BZ1" s="1">
        <v>43</v>
      </c>
      <c r="CA1" s="1">
        <v>44</v>
      </c>
      <c r="CB1" s="1">
        <v>45</v>
      </c>
      <c r="CC1" s="1">
        <v>46</v>
      </c>
      <c r="CD1" s="1">
        <v>47</v>
      </c>
      <c r="CE1" s="1">
        <v>48</v>
      </c>
      <c r="CF1" s="1">
        <v>49</v>
      </c>
      <c r="CG1" s="1">
        <v>50</v>
      </c>
      <c r="CH1" s="1">
        <v>51</v>
      </c>
      <c r="CI1" s="24">
        <v>52</v>
      </c>
      <c r="CJ1" s="30">
        <v>1</v>
      </c>
      <c r="CK1" s="1">
        <v>2</v>
      </c>
      <c r="CL1" s="1">
        <v>3</v>
      </c>
      <c r="CM1" s="1">
        <v>4</v>
      </c>
      <c r="CN1" s="1">
        <v>5</v>
      </c>
      <c r="CO1" s="1">
        <v>6</v>
      </c>
      <c r="CP1" s="1">
        <v>7</v>
      </c>
      <c r="CQ1" s="1">
        <v>8</v>
      </c>
      <c r="CR1" s="1">
        <v>9</v>
      </c>
      <c r="CS1" s="1">
        <v>10</v>
      </c>
      <c r="CT1" s="1">
        <v>11</v>
      </c>
      <c r="CU1" s="1">
        <v>12</v>
      </c>
      <c r="CV1" s="1">
        <v>13</v>
      </c>
      <c r="CW1" s="1">
        <v>14</v>
      </c>
      <c r="CX1" s="1">
        <v>15</v>
      </c>
      <c r="CY1" s="1">
        <v>16</v>
      </c>
      <c r="CZ1" s="1">
        <v>17</v>
      </c>
      <c r="DA1" s="1">
        <v>18</v>
      </c>
      <c r="DB1" s="1">
        <v>19</v>
      </c>
      <c r="DC1" s="1">
        <v>20</v>
      </c>
    </row>
    <row r="2" spans="1:107" ht="61.5">
      <c r="A2" s="1"/>
      <c r="B2" s="3">
        <v>45292</v>
      </c>
      <c r="C2" s="3">
        <v>45299</v>
      </c>
      <c r="D2" s="3">
        <v>45306</v>
      </c>
      <c r="E2" s="3">
        <v>45313</v>
      </c>
      <c r="F2" s="3">
        <v>45320</v>
      </c>
      <c r="G2" s="3">
        <v>45327</v>
      </c>
      <c r="H2" s="3">
        <v>45334</v>
      </c>
      <c r="I2" s="3">
        <v>45341</v>
      </c>
      <c r="J2" s="3">
        <v>45348</v>
      </c>
      <c r="K2" s="3">
        <v>45355</v>
      </c>
      <c r="L2" s="3">
        <v>45362</v>
      </c>
      <c r="M2" s="3">
        <v>45369</v>
      </c>
      <c r="N2" s="3">
        <v>45376</v>
      </c>
      <c r="O2" s="3">
        <v>45383</v>
      </c>
      <c r="P2" s="3">
        <v>45390</v>
      </c>
      <c r="Q2" s="3">
        <v>45397</v>
      </c>
      <c r="R2" s="3">
        <v>45404</v>
      </c>
      <c r="S2" s="3">
        <v>45411</v>
      </c>
      <c r="T2" s="3">
        <v>45418</v>
      </c>
      <c r="U2" s="3">
        <v>45425</v>
      </c>
      <c r="V2" s="3">
        <v>45432</v>
      </c>
      <c r="W2" s="3">
        <v>45439</v>
      </c>
      <c r="X2" s="3">
        <v>45446</v>
      </c>
      <c r="Y2" s="3">
        <v>45453</v>
      </c>
      <c r="Z2" s="3">
        <v>45460</v>
      </c>
      <c r="AA2" s="3">
        <v>45467</v>
      </c>
      <c r="AB2" s="3">
        <v>45474</v>
      </c>
      <c r="AC2" s="3">
        <v>45481</v>
      </c>
      <c r="AD2" s="124">
        <v>45488</v>
      </c>
      <c r="AE2" s="124">
        <v>45495</v>
      </c>
      <c r="AF2" s="124">
        <v>45502</v>
      </c>
      <c r="AG2" s="124">
        <v>45509</v>
      </c>
      <c r="AH2" s="124">
        <v>45516</v>
      </c>
      <c r="AI2" s="115"/>
      <c r="AJ2" s="3">
        <v>45523</v>
      </c>
      <c r="AK2" s="3">
        <v>45530</v>
      </c>
      <c r="AL2" s="3">
        <v>45537</v>
      </c>
      <c r="AM2" s="3">
        <v>45544</v>
      </c>
      <c r="AN2" s="3">
        <v>45551</v>
      </c>
      <c r="AO2" s="3">
        <v>45558</v>
      </c>
      <c r="AP2" s="3">
        <v>45565</v>
      </c>
      <c r="AQ2" s="3">
        <v>45572</v>
      </c>
      <c r="AR2" s="3">
        <v>45579</v>
      </c>
      <c r="AS2" s="3">
        <v>45586</v>
      </c>
      <c r="AT2" s="3">
        <v>45593</v>
      </c>
      <c r="AU2" s="3">
        <v>45600</v>
      </c>
      <c r="AV2" s="3">
        <v>45607</v>
      </c>
      <c r="AW2" s="3">
        <v>45614</v>
      </c>
      <c r="AX2" s="3">
        <v>45621</v>
      </c>
      <c r="AY2" s="3">
        <v>45628</v>
      </c>
      <c r="AZ2" s="3">
        <v>45635</v>
      </c>
      <c r="BA2" s="3">
        <v>45642</v>
      </c>
      <c r="BB2" s="3">
        <v>45649</v>
      </c>
      <c r="BC2" s="3">
        <v>45656</v>
      </c>
      <c r="BD2" s="3">
        <v>45663</v>
      </c>
      <c r="BE2" s="3">
        <v>45670</v>
      </c>
      <c r="BF2" s="3">
        <v>45677</v>
      </c>
      <c r="BG2" s="3">
        <v>45684</v>
      </c>
      <c r="BH2" s="3">
        <v>45691</v>
      </c>
      <c r="BI2" s="3">
        <v>45698</v>
      </c>
      <c r="BJ2" s="3">
        <v>45705</v>
      </c>
      <c r="BK2" s="3">
        <v>45712</v>
      </c>
      <c r="BL2" s="3">
        <v>45719</v>
      </c>
      <c r="BM2" s="3">
        <v>45726</v>
      </c>
      <c r="BN2" s="3">
        <v>45733</v>
      </c>
      <c r="BO2" s="3">
        <v>45740</v>
      </c>
      <c r="BP2" s="3">
        <v>45747</v>
      </c>
      <c r="BQ2" s="3">
        <v>45754</v>
      </c>
      <c r="BR2" s="3">
        <v>45761</v>
      </c>
      <c r="BS2" s="3">
        <v>45768</v>
      </c>
      <c r="BT2" s="3">
        <v>45775</v>
      </c>
      <c r="BU2" s="3">
        <v>45782</v>
      </c>
      <c r="BV2" s="3">
        <v>45789</v>
      </c>
      <c r="BW2" s="3">
        <v>45796</v>
      </c>
      <c r="BX2" s="3">
        <v>45803</v>
      </c>
      <c r="BY2" s="3">
        <v>45810</v>
      </c>
      <c r="BZ2" s="3">
        <v>45817</v>
      </c>
      <c r="CA2" s="3">
        <v>45824</v>
      </c>
      <c r="CB2" s="3">
        <v>45831</v>
      </c>
      <c r="CC2" s="3">
        <v>45838</v>
      </c>
      <c r="CD2" s="3">
        <v>45845</v>
      </c>
      <c r="CE2" s="3">
        <v>45852</v>
      </c>
      <c r="CF2" s="3">
        <v>45859</v>
      </c>
      <c r="CG2" s="3">
        <v>45866</v>
      </c>
      <c r="CH2" s="3">
        <v>45873</v>
      </c>
      <c r="CI2" s="25">
        <v>45880</v>
      </c>
      <c r="CJ2" s="31">
        <v>45887</v>
      </c>
      <c r="CK2" s="3">
        <v>45894</v>
      </c>
      <c r="CL2" s="3">
        <v>45901</v>
      </c>
      <c r="CM2" s="3">
        <v>45908</v>
      </c>
      <c r="CN2" s="3">
        <v>45915</v>
      </c>
      <c r="CO2" s="3">
        <v>45922</v>
      </c>
      <c r="CP2" s="3">
        <v>45929</v>
      </c>
      <c r="CQ2" s="3">
        <v>45936</v>
      </c>
      <c r="CR2" s="3">
        <v>45943</v>
      </c>
      <c r="CS2" s="3">
        <v>45950</v>
      </c>
      <c r="CT2" s="3">
        <v>45957</v>
      </c>
      <c r="CU2" s="3">
        <v>45964</v>
      </c>
      <c r="CV2" s="3">
        <v>45971</v>
      </c>
      <c r="CW2" s="3">
        <v>45978</v>
      </c>
      <c r="CX2" s="3">
        <v>45985</v>
      </c>
      <c r="CY2" s="3">
        <v>45992</v>
      </c>
      <c r="CZ2" s="3">
        <v>45999</v>
      </c>
      <c r="DA2" s="3">
        <v>46006</v>
      </c>
      <c r="DB2" s="3">
        <v>46013</v>
      </c>
      <c r="DC2" s="3">
        <v>46020</v>
      </c>
    </row>
    <row r="3" spans="1:107" ht="3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16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25"/>
      <c r="CJ3" s="32"/>
      <c r="CK3" s="3"/>
      <c r="CL3" s="3"/>
      <c r="CM3" s="29" t="s">
        <v>27</v>
      </c>
      <c r="CN3" s="38" t="s">
        <v>1</v>
      </c>
      <c r="CO3" s="6" t="s">
        <v>28</v>
      </c>
      <c r="CP3" s="6" t="s">
        <v>28</v>
      </c>
      <c r="CQ3" s="6" t="s">
        <v>28</v>
      </c>
      <c r="CR3" s="6" t="s">
        <v>28</v>
      </c>
      <c r="CS3" s="6" t="s">
        <v>28</v>
      </c>
      <c r="CT3" s="6" t="s">
        <v>28</v>
      </c>
      <c r="CU3" s="6" t="s">
        <v>28</v>
      </c>
      <c r="CV3" s="6" t="s">
        <v>28</v>
      </c>
      <c r="CW3" s="23" t="s">
        <v>3</v>
      </c>
      <c r="CX3" s="23" t="s">
        <v>3</v>
      </c>
      <c r="CY3" s="23" t="s">
        <v>3</v>
      </c>
      <c r="CZ3" s="4" t="s">
        <v>4</v>
      </c>
      <c r="DA3" s="8" t="s">
        <v>5</v>
      </c>
      <c r="DB3" s="8" t="s">
        <v>5</v>
      </c>
      <c r="DC3" s="8" t="s">
        <v>5</v>
      </c>
    </row>
    <row r="4" spans="1:10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1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25"/>
      <c r="CJ4" s="32"/>
      <c r="CK4" s="3"/>
      <c r="CL4" s="3"/>
      <c r="CM4" s="29">
        <v>1</v>
      </c>
      <c r="CN4" s="38">
        <v>1</v>
      </c>
      <c r="CO4" s="6">
        <v>1</v>
      </c>
      <c r="CP4" s="6">
        <v>1</v>
      </c>
      <c r="CQ4" s="6">
        <v>1</v>
      </c>
      <c r="CR4" s="6">
        <v>1</v>
      </c>
      <c r="CS4" s="6">
        <v>1</v>
      </c>
      <c r="CT4" s="6">
        <v>1</v>
      </c>
      <c r="CU4" s="6">
        <v>1</v>
      </c>
      <c r="CV4" s="6">
        <v>1</v>
      </c>
      <c r="CW4" s="23">
        <v>1</v>
      </c>
      <c r="CX4" s="23">
        <v>1</v>
      </c>
      <c r="CY4" s="23">
        <v>1</v>
      </c>
      <c r="CZ4" s="4">
        <v>1</v>
      </c>
      <c r="DA4" s="8">
        <v>1</v>
      </c>
      <c r="DB4" s="8">
        <v>1</v>
      </c>
      <c r="DC4" s="8">
        <v>1</v>
      </c>
    </row>
    <row r="5" spans="1:107" ht="34" customHeight="1">
      <c r="A5" s="1" t="s">
        <v>51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16"/>
      <c r="AJ5" s="1"/>
      <c r="AK5" s="1"/>
      <c r="AL5" s="1"/>
      <c r="AM5" s="29" t="s">
        <v>27</v>
      </c>
      <c r="AN5" s="39" t="s">
        <v>1</v>
      </c>
      <c r="AO5" s="6" t="s">
        <v>28</v>
      </c>
      <c r="AP5" s="6" t="s">
        <v>28</v>
      </c>
      <c r="AQ5" s="6" t="s">
        <v>28</v>
      </c>
      <c r="AR5" s="6" t="s">
        <v>28</v>
      </c>
      <c r="AS5" s="6" t="s">
        <v>28</v>
      </c>
      <c r="AT5" s="6" t="s">
        <v>28</v>
      </c>
      <c r="AU5" s="6" t="s">
        <v>28</v>
      </c>
      <c r="AV5" s="6" t="s">
        <v>28</v>
      </c>
      <c r="AW5" s="23" t="s">
        <v>3</v>
      </c>
      <c r="AX5" s="23" t="s">
        <v>3</v>
      </c>
      <c r="AY5" s="23" t="s">
        <v>3</v>
      </c>
      <c r="AZ5" s="4" t="s">
        <v>4</v>
      </c>
      <c r="BA5" s="8" t="s">
        <v>5</v>
      </c>
      <c r="BB5" s="8" t="s">
        <v>5</v>
      </c>
      <c r="BC5" s="8" t="s">
        <v>5</v>
      </c>
      <c r="BD5" s="6" t="s">
        <v>29</v>
      </c>
      <c r="BE5" s="6" t="s">
        <v>29</v>
      </c>
      <c r="BF5" s="6" t="s">
        <v>29</v>
      </c>
      <c r="BG5" s="6" t="s">
        <v>29</v>
      </c>
      <c r="BH5" s="6" t="s">
        <v>29</v>
      </c>
      <c r="BI5" s="7" t="s">
        <v>6</v>
      </c>
      <c r="BJ5" s="7" t="s">
        <v>6</v>
      </c>
      <c r="BK5" s="7" t="s">
        <v>6</v>
      </c>
      <c r="BL5" s="7" t="s">
        <v>6</v>
      </c>
      <c r="BM5" s="7" t="s">
        <v>6</v>
      </c>
      <c r="BN5" s="4" t="s">
        <v>4</v>
      </c>
      <c r="BO5" s="8" t="s">
        <v>7</v>
      </c>
      <c r="BP5" s="8" t="s">
        <v>7</v>
      </c>
      <c r="BQ5" s="6" t="s">
        <v>30</v>
      </c>
      <c r="BR5" s="6" t="s">
        <v>30</v>
      </c>
      <c r="BS5" s="6" t="s">
        <v>30</v>
      </c>
      <c r="BT5" s="6" t="s">
        <v>30</v>
      </c>
      <c r="BU5" s="6" t="s">
        <v>30</v>
      </c>
      <c r="BV5" s="7" t="s">
        <v>6</v>
      </c>
      <c r="BW5" s="7" t="s">
        <v>6</v>
      </c>
      <c r="BX5" s="7" t="s">
        <v>6</v>
      </c>
      <c r="BY5" s="7" t="s">
        <v>6</v>
      </c>
      <c r="BZ5" s="7" t="s">
        <v>6</v>
      </c>
      <c r="CA5" s="7" t="s">
        <v>6</v>
      </c>
      <c r="CB5" s="4" t="s">
        <v>4</v>
      </c>
      <c r="CC5" s="9" t="s">
        <v>8</v>
      </c>
      <c r="CD5" s="8" t="s">
        <v>9</v>
      </c>
      <c r="CE5" s="8" t="s">
        <v>9</v>
      </c>
      <c r="CF5" s="8" t="s">
        <v>9</v>
      </c>
      <c r="CG5" s="8" t="s">
        <v>9</v>
      </c>
      <c r="CH5" s="12" t="s">
        <v>10</v>
      </c>
      <c r="CI5" s="16" t="s">
        <v>10</v>
      </c>
      <c r="CJ5" s="33" t="s">
        <v>10</v>
      </c>
      <c r="CK5" s="12" t="s">
        <v>10</v>
      </c>
      <c r="CL5" s="8" t="s">
        <v>9</v>
      </c>
      <c r="CM5" s="8" t="s">
        <v>9</v>
      </c>
      <c r="CN5" s="8" t="s">
        <v>9</v>
      </c>
      <c r="CO5" s="8" t="s">
        <v>9</v>
      </c>
      <c r="CP5" s="6" t="s">
        <v>31</v>
      </c>
      <c r="CQ5" s="6" t="s">
        <v>31</v>
      </c>
      <c r="CR5" s="6" t="s">
        <v>31</v>
      </c>
      <c r="CS5" s="6" t="s">
        <v>31</v>
      </c>
      <c r="CT5" s="6" t="s">
        <v>31</v>
      </c>
      <c r="CU5" s="6" t="s">
        <v>31</v>
      </c>
      <c r="CV5" s="7" t="s">
        <v>6</v>
      </c>
      <c r="CW5" s="7" t="s">
        <v>6</v>
      </c>
      <c r="CX5" s="7" t="s">
        <v>6</v>
      </c>
      <c r="CY5" s="7" t="s">
        <v>6</v>
      </c>
      <c r="CZ5" s="7" t="s">
        <v>6</v>
      </c>
      <c r="DA5" s="4" t="s">
        <v>4</v>
      </c>
      <c r="DB5" s="8" t="s">
        <v>5</v>
      </c>
      <c r="DC5" s="8" t="s">
        <v>5</v>
      </c>
    </row>
    <row r="6" spans="1:107" ht="16" customHeight="1">
      <c r="A6" s="1" t="s">
        <v>58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16"/>
      <c r="AJ6" s="1"/>
      <c r="AK6" s="1"/>
      <c r="AL6" s="1"/>
      <c r="AM6" s="29">
        <v>1</v>
      </c>
      <c r="AN6" s="39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23">
        <v>1</v>
      </c>
      <c r="AX6" s="23">
        <v>1</v>
      </c>
      <c r="AY6" s="23">
        <v>1</v>
      </c>
      <c r="AZ6" s="4">
        <v>1</v>
      </c>
      <c r="BA6" s="8">
        <v>1</v>
      </c>
      <c r="BB6" s="8">
        <v>1</v>
      </c>
      <c r="BC6" s="8">
        <v>1</v>
      </c>
      <c r="BD6" s="6">
        <v>1</v>
      </c>
      <c r="BE6" s="6">
        <v>1</v>
      </c>
      <c r="BF6" s="6">
        <v>1</v>
      </c>
      <c r="BG6" s="6">
        <v>1</v>
      </c>
      <c r="BH6" s="6">
        <v>1</v>
      </c>
      <c r="BI6" s="7">
        <v>1</v>
      </c>
      <c r="BJ6" s="7">
        <v>1</v>
      </c>
      <c r="BK6" s="7">
        <v>1</v>
      </c>
      <c r="BL6" s="7">
        <v>1</v>
      </c>
      <c r="BM6" s="7">
        <v>1</v>
      </c>
      <c r="BN6" s="4">
        <v>1</v>
      </c>
      <c r="BO6" s="8">
        <v>1</v>
      </c>
      <c r="BP6" s="8">
        <v>1</v>
      </c>
      <c r="BQ6" s="6">
        <v>1</v>
      </c>
      <c r="BR6" s="6">
        <v>1</v>
      </c>
      <c r="BS6" s="6">
        <v>1</v>
      </c>
      <c r="BT6" s="6">
        <v>1</v>
      </c>
      <c r="BU6" s="6">
        <v>1</v>
      </c>
      <c r="BV6" s="7">
        <v>1</v>
      </c>
      <c r="BW6" s="7">
        <v>1</v>
      </c>
      <c r="BX6" s="7">
        <v>1</v>
      </c>
      <c r="BY6" s="7">
        <v>1</v>
      </c>
      <c r="BZ6" s="7">
        <v>1</v>
      </c>
      <c r="CA6" s="7">
        <v>1</v>
      </c>
      <c r="CB6" s="4">
        <v>1</v>
      </c>
      <c r="CC6" s="9">
        <v>1</v>
      </c>
      <c r="CD6" s="8">
        <v>11</v>
      </c>
      <c r="CE6" s="8">
        <v>1</v>
      </c>
      <c r="CF6" s="8">
        <v>1</v>
      </c>
      <c r="CG6" s="8">
        <v>1</v>
      </c>
      <c r="CH6" s="12">
        <v>1</v>
      </c>
      <c r="CI6" s="16">
        <v>1</v>
      </c>
      <c r="CJ6" s="33">
        <v>1</v>
      </c>
      <c r="CK6" s="12">
        <v>1</v>
      </c>
      <c r="CL6" s="8">
        <v>1</v>
      </c>
      <c r="CM6" s="8">
        <v>1</v>
      </c>
      <c r="CN6" s="8">
        <v>1</v>
      </c>
      <c r="CO6" s="8">
        <v>1</v>
      </c>
      <c r="CP6" s="6">
        <v>2</v>
      </c>
      <c r="CQ6" s="6">
        <v>2</v>
      </c>
      <c r="CR6" s="6">
        <v>2</v>
      </c>
      <c r="CS6" s="6">
        <v>2</v>
      </c>
      <c r="CT6" s="6">
        <v>2</v>
      </c>
      <c r="CU6" s="6">
        <v>2</v>
      </c>
      <c r="CV6" s="7">
        <v>2</v>
      </c>
      <c r="CW6" s="7">
        <v>2</v>
      </c>
      <c r="CX6" s="7">
        <v>2</v>
      </c>
      <c r="CY6" s="7">
        <v>2</v>
      </c>
      <c r="CZ6" s="7">
        <v>2</v>
      </c>
      <c r="DA6" s="4">
        <v>2</v>
      </c>
      <c r="DB6" s="8">
        <v>2</v>
      </c>
      <c r="DC6" s="8">
        <v>2</v>
      </c>
    </row>
    <row r="7" spans="1:107" ht="31" customHeight="1">
      <c r="A7" s="1" t="s">
        <v>59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16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1"/>
      <c r="BF7" s="1"/>
      <c r="BG7" s="29" t="s">
        <v>27</v>
      </c>
      <c r="BH7" s="39" t="s">
        <v>1</v>
      </c>
      <c r="BI7" s="6" t="s">
        <v>28</v>
      </c>
      <c r="BJ7" s="6" t="s">
        <v>28</v>
      </c>
      <c r="BK7" s="6" t="s">
        <v>28</v>
      </c>
      <c r="BL7" s="6" t="s">
        <v>28</v>
      </c>
      <c r="BM7" s="6" t="s">
        <v>28</v>
      </c>
      <c r="BN7" s="6" t="s">
        <v>28</v>
      </c>
      <c r="BO7" s="6" t="s">
        <v>28</v>
      </c>
      <c r="BP7" s="6" t="s">
        <v>28</v>
      </c>
      <c r="BQ7" s="23" t="s">
        <v>3</v>
      </c>
      <c r="BR7" s="23" t="s">
        <v>3</v>
      </c>
      <c r="BS7" s="23" t="s">
        <v>3</v>
      </c>
      <c r="BT7" s="4" t="s">
        <v>4</v>
      </c>
      <c r="BU7" s="8" t="s">
        <v>7</v>
      </c>
      <c r="BV7" s="8" t="s">
        <v>7</v>
      </c>
      <c r="BW7" s="6" t="s">
        <v>29</v>
      </c>
      <c r="BX7" s="6" t="s">
        <v>29</v>
      </c>
      <c r="BY7" s="6" t="s">
        <v>29</v>
      </c>
      <c r="BZ7" s="6" t="s">
        <v>29</v>
      </c>
      <c r="CA7" s="6" t="s">
        <v>29</v>
      </c>
      <c r="CB7" s="7" t="s">
        <v>6</v>
      </c>
      <c r="CC7" s="7" t="s">
        <v>6</v>
      </c>
      <c r="CD7" s="7" t="s">
        <v>6</v>
      </c>
      <c r="CE7" s="7" t="s">
        <v>6</v>
      </c>
      <c r="CF7" s="7" t="s">
        <v>6</v>
      </c>
      <c r="CG7" s="4" t="s">
        <v>4</v>
      </c>
      <c r="CH7" s="8" t="s">
        <v>9</v>
      </c>
      <c r="CI7" s="8" t="s">
        <v>9</v>
      </c>
      <c r="CJ7" s="34" t="s">
        <v>30</v>
      </c>
      <c r="CK7" s="6" t="s">
        <v>30</v>
      </c>
      <c r="CL7" s="6" t="s">
        <v>30</v>
      </c>
      <c r="CM7" s="6" t="s">
        <v>30</v>
      </c>
      <c r="CN7" s="6" t="s">
        <v>30</v>
      </c>
      <c r="CO7" s="7" t="s">
        <v>6</v>
      </c>
      <c r="CP7" s="7" t="s">
        <v>6</v>
      </c>
      <c r="CQ7" s="7" t="s">
        <v>6</v>
      </c>
      <c r="CR7" s="7" t="s">
        <v>6</v>
      </c>
      <c r="CS7" s="7" t="s">
        <v>6</v>
      </c>
      <c r="CT7" s="7" t="s">
        <v>6</v>
      </c>
      <c r="CU7" s="4" t="s">
        <v>4</v>
      </c>
      <c r="CV7" s="9" t="s">
        <v>8</v>
      </c>
      <c r="CW7" s="8" t="s">
        <v>5</v>
      </c>
      <c r="CX7" s="8" t="s">
        <v>5</v>
      </c>
      <c r="CY7" s="8" t="s">
        <v>5</v>
      </c>
      <c r="CZ7" s="8" t="s">
        <v>5</v>
      </c>
      <c r="DA7" s="8" t="s">
        <v>5</v>
      </c>
      <c r="DB7" s="8" t="s">
        <v>5</v>
      </c>
      <c r="DC7" s="8" t="s">
        <v>5</v>
      </c>
    </row>
    <row r="8" spans="1:107" ht="16" customHeight="1">
      <c r="A8" s="1" t="s">
        <v>58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16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1"/>
      <c r="BF8" s="1"/>
      <c r="BG8" s="29">
        <v>1</v>
      </c>
      <c r="BH8" s="39">
        <v>1</v>
      </c>
      <c r="BI8" s="6">
        <v>1</v>
      </c>
      <c r="BJ8" s="6">
        <v>1</v>
      </c>
      <c r="BK8" s="6">
        <v>1</v>
      </c>
      <c r="BL8" s="6">
        <v>1</v>
      </c>
      <c r="BM8" s="6">
        <v>1</v>
      </c>
      <c r="BN8" s="6">
        <v>1</v>
      </c>
      <c r="BO8" s="6">
        <v>1</v>
      </c>
      <c r="BP8" s="6">
        <v>1</v>
      </c>
      <c r="BQ8" s="23">
        <v>1</v>
      </c>
      <c r="BR8" s="23">
        <v>1</v>
      </c>
      <c r="BS8" s="23">
        <v>1</v>
      </c>
      <c r="BT8" s="4">
        <v>1</v>
      </c>
      <c r="BU8" s="8">
        <v>1</v>
      </c>
      <c r="BV8" s="8">
        <v>1</v>
      </c>
      <c r="BW8" s="6">
        <v>1</v>
      </c>
      <c r="BX8" s="6">
        <v>1</v>
      </c>
      <c r="BY8" s="6">
        <v>1</v>
      </c>
      <c r="BZ8" s="6">
        <v>1</v>
      </c>
      <c r="CA8" s="6">
        <v>1</v>
      </c>
      <c r="CB8" s="7">
        <v>1</v>
      </c>
      <c r="CC8" s="7">
        <v>1</v>
      </c>
      <c r="CD8" s="7">
        <v>1</v>
      </c>
      <c r="CE8" s="7">
        <v>1</v>
      </c>
      <c r="CF8" s="7">
        <v>1</v>
      </c>
      <c r="CG8" s="4">
        <v>1</v>
      </c>
      <c r="CH8" s="8">
        <v>1</v>
      </c>
      <c r="CI8" s="8">
        <v>1</v>
      </c>
      <c r="CJ8" s="34">
        <v>1</v>
      </c>
      <c r="CK8" s="6">
        <v>1</v>
      </c>
      <c r="CL8" s="6">
        <v>1</v>
      </c>
      <c r="CM8" s="6">
        <v>1</v>
      </c>
      <c r="CN8" s="6">
        <v>1</v>
      </c>
      <c r="CO8" s="7">
        <v>1</v>
      </c>
      <c r="CP8" s="7">
        <v>1</v>
      </c>
      <c r="CQ8" s="7">
        <v>1</v>
      </c>
      <c r="CR8" s="7">
        <v>1</v>
      </c>
      <c r="CS8" s="7">
        <v>1</v>
      </c>
      <c r="CT8" s="7">
        <v>1</v>
      </c>
      <c r="CU8" s="4">
        <v>1</v>
      </c>
      <c r="CV8" s="9">
        <v>1</v>
      </c>
      <c r="CW8" s="8">
        <v>1</v>
      </c>
      <c r="CX8" s="8">
        <v>1</v>
      </c>
      <c r="CY8" s="8">
        <v>1</v>
      </c>
      <c r="CZ8" s="8">
        <v>1</v>
      </c>
      <c r="DA8" s="8">
        <v>1</v>
      </c>
      <c r="DB8" s="8">
        <v>1</v>
      </c>
      <c r="DC8" s="8">
        <v>1</v>
      </c>
    </row>
    <row r="9" spans="1:107" ht="31" customHeight="1">
      <c r="A9" s="1" t="s">
        <v>60</v>
      </c>
      <c r="B9" s="1"/>
      <c r="C9" s="6" t="s">
        <v>29</v>
      </c>
      <c r="D9" s="6" t="s">
        <v>29</v>
      </c>
      <c r="E9" s="6" t="s">
        <v>29</v>
      </c>
      <c r="F9" s="6" t="s">
        <v>29</v>
      </c>
      <c r="G9" s="6" t="s">
        <v>29</v>
      </c>
      <c r="H9" s="7" t="s">
        <v>6</v>
      </c>
      <c r="I9" s="7" t="s">
        <v>6</v>
      </c>
      <c r="J9" s="8" t="s">
        <v>7</v>
      </c>
      <c r="K9" s="8" t="s">
        <v>7</v>
      </c>
      <c r="L9" s="8" t="s">
        <v>7</v>
      </c>
      <c r="M9" s="7" t="s">
        <v>6</v>
      </c>
      <c r="N9" s="7" t="s">
        <v>6</v>
      </c>
      <c r="O9" s="7" t="s">
        <v>6</v>
      </c>
      <c r="P9" s="4" t="s">
        <v>4</v>
      </c>
      <c r="Q9" s="6" t="s">
        <v>30</v>
      </c>
      <c r="R9" s="6" t="s">
        <v>30</v>
      </c>
      <c r="S9" s="6" t="s">
        <v>30</v>
      </c>
      <c r="T9" s="6" t="s">
        <v>30</v>
      </c>
      <c r="U9" s="6" t="s">
        <v>30</v>
      </c>
      <c r="V9" s="9" t="s">
        <v>8</v>
      </c>
      <c r="W9" s="7" t="s">
        <v>6</v>
      </c>
      <c r="X9" s="7" t="s">
        <v>6</v>
      </c>
      <c r="Y9" s="7" t="s">
        <v>6</v>
      </c>
      <c r="Z9" s="7" t="s">
        <v>6</v>
      </c>
      <c r="AA9" s="7" t="s">
        <v>6</v>
      </c>
      <c r="AB9" s="7" t="s">
        <v>6</v>
      </c>
      <c r="AC9" s="7" t="s">
        <v>6</v>
      </c>
      <c r="AD9" s="4" t="s">
        <v>4</v>
      </c>
      <c r="AE9" s="8" t="s">
        <v>9</v>
      </c>
      <c r="AF9" s="8" t="s">
        <v>9</v>
      </c>
      <c r="AG9" s="8" t="s">
        <v>9</v>
      </c>
      <c r="AH9" s="8" t="s">
        <v>9</v>
      </c>
      <c r="AI9" s="116"/>
      <c r="AJ9" s="8" t="s">
        <v>9</v>
      </c>
      <c r="AK9" s="8" t="s">
        <v>9</v>
      </c>
      <c r="AL9" s="8" t="s">
        <v>9</v>
      </c>
      <c r="AM9" s="8" t="s">
        <v>9</v>
      </c>
      <c r="AN9" s="8" t="s">
        <v>9</v>
      </c>
      <c r="AO9" s="8" t="s">
        <v>9</v>
      </c>
      <c r="AP9" s="6" t="s">
        <v>31</v>
      </c>
      <c r="AQ9" s="6" t="s">
        <v>31</v>
      </c>
      <c r="AR9" s="6" t="s">
        <v>31</v>
      </c>
      <c r="AS9" s="6" t="s">
        <v>31</v>
      </c>
      <c r="AT9" s="6" t="s">
        <v>31</v>
      </c>
      <c r="AU9" s="6" t="s">
        <v>31</v>
      </c>
      <c r="AV9" s="7" t="s">
        <v>6</v>
      </c>
      <c r="AW9" s="7" t="s">
        <v>6</v>
      </c>
      <c r="AX9" s="7" t="s">
        <v>6</v>
      </c>
      <c r="AY9" s="7" t="s">
        <v>6</v>
      </c>
      <c r="AZ9" s="7" t="s">
        <v>6</v>
      </c>
      <c r="BA9" s="4" t="s">
        <v>4</v>
      </c>
      <c r="BB9" s="8" t="s">
        <v>5</v>
      </c>
      <c r="BC9" s="8" t="s">
        <v>5</v>
      </c>
      <c r="BD9" s="7" t="s">
        <v>6</v>
      </c>
      <c r="BE9" s="18" t="s">
        <v>6</v>
      </c>
      <c r="BF9" s="7" t="s">
        <v>6</v>
      </c>
      <c r="BG9" s="7" t="s">
        <v>6</v>
      </c>
      <c r="BH9" s="7" t="s">
        <v>6</v>
      </c>
      <c r="BI9" s="6" t="s">
        <v>34</v>
      </c>
      <c r="BJ9" s="6" t="s">
        <v>34</v>
      </c>
      <c r="BK9" s="6" t="s">
        <v>34</v>
      </c>
      <c r="BL9" s="6" t="s">
        <v>34</v>
      </c>
      <c r="BM9" s="6" t="s">
        <v>34</v>
      </c>
      <c r="BN9" s="6" t="s">
        <v>34</v>
      </c>
      <c r="BO9" s="8" t="s">
        <v>7</v>
      </c>
      <c r="BP9" s="8" t="s">
        <v>7</v>
      </c>
      <c r="BQ9" s="4" t="s">
        <v>4</v>
      </c>
      <c r="BR9" s="6" t="s">
        <v>35</v>
      </c>
      <c r="BS9" s="6" t="s">
        <v>35</v>
      </c>
      <c r="BT9" s="6" t="s">
        <v>35</v>
      </c>
      <c r="BU9" s="6" t="s">
        <v>35</v>
      </c>
      <c r="BV9" s="6" t="s">
        <v>35</v>
      </c>
      <c r="BW9" s="6" t="s">
        <v>35</v>
      </c>
      <c r="BX9" s="7" t="s">
        <v>6</v>
      </c>
      <c r="BY9" s="7" t="s">
        <v>6</v>
      </c>
      <c r="BZ9" s="7" t="s">
        <v>6</v>
      </c>
      <c r="CA9" s="7" t="s">
        <v>6</v>
      </c>
      <c r="CB9" s="7" t="s">
        <v>6</v>
      </c>
      <c r="CC9" s="4" t="s">
        <v>4</v>
      </c>
      <c r="CD9" s="8" t="s">
        <v>9</v>
      </c>
      <c r="CE9" s="8" t="s">
        <v>9</v>
      </c>
      <c r="CF9" s="8" t="s">
        <v>9</v>
      </c>
      <c r="CG9" s="8" t="s">
        <v>9</v>
      </c>
      <c r="CH9" s="12" t="s">
        <v>10</v>
      </c>
      <c r="CI9" s="16" t="s">
        <v>10</v>
      </c>
      <c r="CJ9" s="33" t="s">
        <v>10</v>
      </c>
      <c r="CK9" s="12" t="s">
        <v>10</v>
      </c>
      <c r="CL9" s="8" t="s">
        <v>9</v>
      </c>
      <c r="CM9" s="8" t="s">
        <v>9</v>
      </c>
      <c r="CN9" s="6" t="s">
        <v>2</v>
      </c>
      <c r="CO9" s="6" t="s">
        <v>2</v>
      </c>
      <c r="CP9" s="6" t="s">
        <v>2</v>
      </c>
      <c r="CQ9" s="6" t="s">
        <v>2</v>
      </c>
      <c r="CR9" s="6" t="s">
        <v>2</v>
      </c>
      <c r="CS9" s="6" t="s">
        <v>2</v>
      </c>
      <c r="CT9" s="10" t="s">
        <v>15</v>
      </c>
      <c r="CU9" s="10" t="s">
        <v>15</v>
      </c>
      <c r="CV9" s="8" t="s">
        <v>5</v>
      </c>
      <c r="CW9" s="7" t="s">
        <v>6</v>
      </c>
      <c r="CX9" s="7" t="s">
        <v>6</v>
      </c>
      <c r="CY9" s="7" t="s">
        <v>6</v>
      </c>
      <c r="CZ9" s="7" t="s">
        <v>6</v>
      </c>
      <c r="DA9" s="7" t="s">
        <v>6</v>
      </c>
      <c r="DB9" s="8" t="s">
        <v>5</v>
      </c>
      <c r="DC9" s="8" t="s">
        <v>5</v>
      </c>
    </row>
    <row r="10" spans="1:107" ht="16" customHeight="1">
      <c r="A10" s="1" t="s">
        <v>58</v>
      </c>
      <c r="B10" s="1"/>
      <c r="C10" s="6">
        <v>1</v>
      </c>
      <c r="D10" s="6">
        <v>1</v>
      </c>
      <c r="E10" s="6">
        <v>1</v>
      </c>
      <c r="F10" s="6">
        <v>1</v>
      </c>
      <c r="G10" s="6">
        <v>1</v>
      </c>
      <c r="H10" s="7">
        <v>1</v>
      </c>
      <c r="I10" s="7">
        <v>1</v>
      </c>
      <c r="J10" s="8">
        <v>1</v>
      </c>
      <c r="K10" s="8">
        <v>1</v>
      </c>
      <c r="L10" s="8">
        <v>1</v>
      </c>
      <c r="M10" s="7">
        <v>1</v>
      </c>
      <c r="N10" s="7">
        <v>1</v>
      </c>
      <c r="O10" s="7">
        <v>1</v>
      </c>
      <c r="P10" s="4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9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4">
        <v>1</v>
      </c>
      <c r="AE10" s="8">
        <v>1</v>
      </c>
      <c r="AF10" s="8">
        <v>1</v>
      </c>
      <c r="AG10" s="8">
        <v>1</v>
      </c>
      <c r="AH10" s="8">
        <v>1</v>
      </c>
      <c r="AI10" s="116"/>
      <c r="AJ10" s="8">
        <v>1</v>
      </c>
      <c r="AK10" s="8">
        <v>1</v>
      </c>
      <c r="AL10" s="8">
        <v>1</v>
      </c>
      <c r="AM10" s="8">
        <v>1</v>
      </c>
      <c r="AN10" s="8">
        <v>1</v>
      </c>
      <c r="AO10" s="8">
        <v>1</v>
      </c>
      <c r="AP10" s="6">
        <v>2</v>
      </c>
      <c r="AQ10" s="6">
        <v>2</v>
      </c>
      <c r="AR10" s="6">
        <v>2</v>
      </c>
      <c r="AS10" s="6">
        <v>2</v>
      </c>
      <c r="AT10" s="6">
        <v>2</v>
      </c>
      <c r="AU10" s="6">
        <v>2</v>
      </c>
      <c r="AV10" s="7">
        <v>2</v>
      </c>
      <c r="AW10" s="7">
        <v>2</v>
      </c>
      <c r="AX10" s="7">
        <v>2</v>
      </c>
      <c r="AY10" s="7">
        <v>2</v>
      </c>
      <c r="AZ10" s="7">
        <v>2</v>
      </c>
      <c r="BA10" s="4">
        <v>2</v>
      </c>
      <c r="BB10" s="8">
        <v>2</v>
      </c>
      <c r="BC10" s="8">
        <v>2</v>
      </c>
      <c r="BD10" s="7">
        <v>2</v>
      </c>
      <c r="BE10" s="18">
        <v>2</v>
      </c>
      <c r="BF10" s="7">
        <v>2</v>
      </c>
      <c r="BG10" s="7">
        <v>2</v>
      </c>
      <c r="BH10" s="7">
        <v>2</v>
      </c>
      <c r="BI10" s="6">
        <v>2</v>
      </c>
      <c r="BJ10" s="15">
        <v>2</v>
      </c>
      <c r="BK10" s="6">
        <v>2</v>
      </c>
      <c r="BL10" s="6">
        <v>2</v>
      </c>
      <c r="BM10" s="6">
        <v>2</v>
      </c>
      <c r="BN10" s="6">
        <v>2</v>
      </c>
      <c r="BO10" s="8">
        <v>2</v>
      </c>
      <c r="BP10" s="8">
        <v>2</v>
      </c>
      <c r="BQ10" s="4">
        <v>2</v>
      </c>
      <c r="BR10" s="6">
        <v>2</v>
      </c>
      <c r="BS10" s="6">
        <v>2</v>
      </c>
      <c r="BT10" s="6">
        <v>2</v>
      </c>
      <c r="BU10" s="6">
        <v>2</v>
      </c>
      <c r="BV10" s="6">
        <v>2</v>
      </c>
      <c r="BW10" s="6">
        <v>2</v>
      </c>
      <c r="BX10" s="7">
        <v>2</v>
      </c>
      <c r="BY10" s="7">
        <v>2</v>
      </c>
      <c r="BZ10" s="7">
        <v>2</v>
      </c>
      <c r="CA10" s="7">
        <v>2</v>
      </c>
      <c r="CB10" s="7">
        <v>2</v>
      </c>
      <c r="CC10" s="4">
        <v>2</v>
      </c>
      <c r="CD10" s="8">
        <v>2</v>
      </c>
      <c r="CE10" s="8">
        <v>2</v>
      </c>
      <c r="CF10" s="8">
        <v>2</v>
      </c>
      <c r="CG10" s="8">
        <v>2</v>
      </c>
      <c r="CH10" s="12">
        <v>2</v>
      </c>
      <c r="CI10" s="16">
        <v>2</v>
      </c>
      <c r="CJ10" s="33">
        <v>2</v>
      </c>
      <c r="CK10" s="12">
        <v>2</v>
      </c>
      <c r="CL10" s="8">
        <v>2</v>
      </c>
      <c r="CM10" s="8">
        <v>2</v>
      </c>
      <c r="CN10" s="6">
        <v>3</v>
      </c>
      <c r="CO10" s="6">
        <v>3</v>
      </c>
      <c r="CP10" s="6">
        <v>3</v>
      </c>
      <c r="CQ10" s="6">
        <v>3</v>
      </c>
      <c r="CR10" s="6">
        <v>3</v>
      </c>
      <c r="CS10" s="6">
        <v>3</v>
      </c>
      <c r="CT10" s="10">
        <v>3</v>
      </c>
      <c r="CU10" s="10">
        <v>3</v>
      </c>
      <c r="CV10" s="8">
        <v>3</v>
      </c>
      <c r="CW10" s="7">
        <v>3</v>
      </c>
      <c r="CX10" s="7">
        <v>3</v>
      </c>
      <c r="CY10" s="7">
        <v>3</v>
      </c>
      <c r="CZ10" s="7">
        <v>3</v>
      </c>
      <c r="DA10" s="7">
        <v>3</v>
      </c>
      <c r="DB10" s="8">
        <v>3</v>
      </c>
      <c r="DC10" s="8">
        <v>3</v>
      </c>
    </row>
    <row r="11" spans="1:107" ht="31" customHeight="1">
      <c r="A11" s="1" t="s">
        <v>65</v>
      </c>
      <c r="B11" s="1"/>
      <c r="C11" s="1"/>
      <c r="D11" s="1"/>
      <c r="E11" s="29" t="s">
        <v>27</v>
      </c>
      <c r="F11" s="39" t="s">
        <v>1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8" t="s">
        <v>7</v>
      </c>
      <c r="P11" s="8" t="s">
        <v>7</v>
      </c>
      <c r="Q11" s="23" t="s">
        <v>3</v>
      </c>
      <c r="R11" s="23" t="s">
        <v>3</v>
      </c>
      <c r="S11" s="23" t="s">
        <v>3</v>
      </c>
      <c r="T11" s="4" t="s">
        <v>4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8" t="s">
        <v>9</v>
      </c>
      <c r="AA11" s="8" t="s">
        <v>9</v>
      </c>
      <c r="AB11" s="8" t="s">
        <v>9</v>
      </c>
      <c r="AC11" s="4" t="s">
        <v>4</v>
      </c>
      <c r="AD11" s="7" t="s">
        <v>6</v>
      </c>
      <c r="AE11" s="7" t="s">
        <v>6</v>
      </c>
      <c r="AF11" s="7" t="s">
        <v>6</v>
      </c>
      <c r="AG11" s="7" t="s">
        <v>6</v>
      </c>
      <c r="AH11" s="7" t="s">
        <v>6</v>
      </c>
      <c r="AI11" s="116"/>
      <c r="AJ11" s="6" t="s">
        <v>30</v>
      </c>
      <c r="AK11" s="6" t="s">
        <v>30</v>
      </c>
      <c r="AL11" s="6" t="s">
        <v>30</v>
      </c>
      <c r="AM11" s="6" t="s">
        <v>30</v>
      </c>
      <c r="AN11" s="6" t="s">
        <v>30</v>
      </c>
      <c r="AO11" s="7" t="s">
        <v>6</v>
      </c>
      <c r="AP11" s="7" t="s">
        <v>6</v>
      </c>
      <c r="AQ11" s="7" t="s">
        <v>6</v>
      </c>
      <c r="AR11" s="7" t="s">
        <v>6</v>
      </c>
      <c r="AS11" s="7" t="s">
        <v>6</v>
      </c>
      <c r="AT11" s="7" t="s">
        <v>6</v>
      </c>
      <c r="AU11" s="4" t="s">
        <v>4</v>
      </c>
      <c r="AV11" s="9" t="s">
        <v>8</v>
      </c>
      <c r="AW11" s="8" t="s">
        <v>5</v>
      </c>
      <c r="AX11" s="8" t="s">
        <v>5</v>
      </c>
      <c r="AY11" s="8" t="s">
        <v>5</v>
      </c>
      <c r="AZ11" s="8" t="s">
        <v>5</v>
      </c>
      <c r="BA11" s="8" t="s">
        <v>5</v>
      </c>
      <c r="BB11" s="8" t="s">
        <v>5</v>
      </c>
      <c r="BC11" s="8" t="s">
        <v>5</v>
      </c>
      <c r="BD11" s="12" t="s">
        <v>10</v>
      </c>
      <c r="BE11" s="16" t="s">
        <v>10</v>
      </c>
      <c r="BF11" s="12" t="s">
        <v>10</v>
      </c>
      <c r="BG11" s="12" t="s">
        <v>10</v>
      </c>
      <c r="BH11" s="8" t="s">
        <v>5</v>
      </c>
      <c r="BI11" s="6" t="s">
        <v>31</v>
      </c>
      <c r="BJ11" s="6" t="s">
        <v>31</v>
      </c>
      <c r="BK11" s="6" t="s">
        <v>31</v>
      </c>
      <c r="BL11" s="6" t="s">
        <v>31</v>
      </c>
      <c r="BM11" s="6" t="s">
        <v>31</v>
      </c>
      <c r="BN11" s="6" t="s">
        <v>31</v>
      </c>
      <c r="BO11" s="7" t="s">
        <v>6</v>
      </c>
      <c r="BP11" s="7" t="s">
        <v>6</v>
      </c>
      <c r="BQ11" s="7" t="s">
        <v>6</v>
      </c>
      <c r="BR11" s="7" t="s">
        <v>6</v>
      </c>
      <c r="BS11" s="7" t="s">
        <v>6</v>
      </c>
      <c r="BT11" s="7" t="s">
        <v>6</v>
      </c>
      <c r="BU11" s="4" t="s">
        <v>4</v>
      </c>
      <c r="BV11" s="8" t="s">
        <v>7</v>
      </c>
      <c r="BW11" s="8" t="s">
        <v>7</v>
      </c>
      <c r="BX11" s="6" t="s">
        <v>34</v>
      </c>
      <c r="BY11" s="6" t="s">
        <v>34</v>
      </c>
      <c r="BZ11" s="6" t="s">
        <v>34</v>
      </c>
      <c r="CA11" s="6" t="s">
        <v>34</v>
      </c>
      <c r="CB11" s="6" t="s">
        <v>34</v>
      </c>
      <c r="CC11" s="6" t="s">
        <v>34</v>
      </c>
      <c r="CD11" s="8" t="s">
        <v>9</v>
      </c>
      <c r="CE11" s="8" t="s">
        <v>9</v>
      </c>
      <c r="CF11" s="4" t="s">
        <v>4</v>
      </c>
      <c r="CG11" s="7" t="s">
        <v>6</v>
      </c>
      <c r="CH11" s="7" t="s">
        <v>6</v>
      </c>
      <c r="CI11" s="17" t="s">
        <v>6</v>
      </c>
      <c r="CJ11" s="37" t="s">
        <v>6</v>
      </c>
      <c r="CK11" s="17" t="s">
        <v>6</v>
      </c>
      <c r="CL11" s="6" t="s">
        <v>35</v>
      </c>
      <c r="CM11" s="6" t="s">
        <v>35</v>
      </c>
      <c r="CN11" s="6" t="s">
        <v>35</v>
      </c>
      <c r="CO11" s="6" t="s">
        <v>35</v>
      </c>
      <c r="CP11" s="6" t="s">
        <v>35</v>
      </c>
      <c r="CQ11" s="6" t="s">
        <v>35</v>
      </c>
      <c r="CR11" s="8" t="s">
        <v>9</v>
      </c>
      <c r="CS11" s="7" t="s">
        <v>6</v>
      </c>
      <c r="CT11" s="7" t="s">
        <v>6</v>
      </c>
      <c r="CU11" s="7" t="s">
        <v>6</v>
      </c>
      <c r="CV11" s="7" t="s">
        <v>6</v>
      </c>
      <c r="CW11" s="4" t="s">
        <v>4</v>
      </c>
      <c r="CX11" s="8" t="s">
        <v>5</v>
      </c>
      <c r="CY11" s="8" t="s">
        <v>5</v>
      </c>
      <c r="CZ11" s="8" t="s">
        <v>5</v>
      </c>
      <c r="DA11" s="8" t="s">
        <v>5</v>
      </c>
      <c r="DB11" s="8" t="s">
        <v>5</v>
      </c>
      <c r="DC11" s="8" t="s">
        <v>5</v>
      </c>
    </row>
    <row r="12" spans="1:107" ht="16" customHeight="1">
      <c r="A12" s="1" t="s">
        <v>58</v>
      </c>
      <c r="B12" s="1"/>
      <c r="C12" s="1"/>
      <c r="D12" s="1"/>
      <c r="E12" s="29">
        <v>1</v>
      </c>
      <c r="F12" s="39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8">
        <v>1</v>
      </c>
      <c r="P12" s="8">
        <v>1</v>
      </c>
      <c r="Q12" s="23">
        <v>1</v>
      </c>
      <c r="R12" s="23">
        <v>1</v>
      </c>
      <c r="S12" s="23">
        <v>1</v>
      </c>
      <c r="T12" s="4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8">
        <v>1</v>
      </c>
      <c r="AA12" s="8">
        <v>1</v>
      </c>
      <c r="AB12" s="8">
        <v>1</v>
      </c>
      <c r="AC12" s="4">
        <v>1</v>
      </c>
      <c r="AD12" s="7">
        <v>1</v>
      </c>
      <c r="AE12" s="7">
        <v>1</v>
      </c>
      <c r="AF12" s="7">
        <v>1</v>
      </c>
      <c r="AG12" s="7">
        <v>1</v>
      </c>
      <c r="AH12" s="7">
        <v>1</v>
      </c>
      <c r="AI12" s="116"/>
      <c r="AJ12" s="6">
        <v>1</v>
      </c>
      <c r="AK12" s="6">
        <v>1</v>
      </c>
      <c r="AL12" s="6">
        <v>1</v>
      </c>
      <c r="AM12" s="6">
        <v>1</v>
      </c>
      <c r="AN12" s="6">
        <v>1</v>
      </c>
      <c r="AO12" s="7">
        <v>1</v>
      </c>
      <c r="AP12" s="7">
        <v>1</v>
      </c>
      <c r="AQ12" s="7">
        <v>1</v>
      </c>
      <c r="AR12" s="7">
        <v>1</v>
      </c>
      <c r="AS12" s="7">
        <v>1</v>
      </c>
      <c r="AT12" s="7">
        <v>1</v>
      </c>
      <c r="AU12" s="4">
        <v>1</v>
      </c>
      <c r="AV12" s="9">
        <v>1</v>
      </c>
      <c r="AW12" s="8">
        <v>1</v>
      </c>
      <c r="AX12" s="8">
        <v>1</v>
      </c>
      <c r="AY12" s="8">
        <v>1</v>
      </c>
      <c r="AZ12" s="8">
        <v>1</v>
      </c>
      <c r="BA12" s="8">
        <v>1</v>
      </c>
      <c r="BB12" s="8">
        <v>1</v>
      </c>
      <c r="BC12" s="8">
        <v>1</v>
      </c>
      <c r="BD12" s="12">
        <v>1</v>
      </c>
      <c r="BE12" s="16">
        <v>1</v>
      </c>
      <c r="BF12" s="12">
        <v>1</v>
      </c>
      <c r="BG12" s="12">
        <v>1</v>
      </c>
      <c r="BH12" s="8">
        <v>1</v>
      </c>
      <c r="BI12" s="6">
        <v>2</v>
      </c>
      <c r="BJ12" s="6">
        <v>2</v>
      </c>
      <c r="BK12" s="19">
        <v>2</v>
      </c>
      <c r="BL12" s="6">
        <v>2</v>
      </c>
      <c r="BM12" s="6">
        <v>2</v>
      </c>
      <c r="BN12" s="6">
        <v>2</v>
      </c>
      <c r="BO12" s="7">
        <v>2</v>
      </c>
      <c r="BP12" s="7">
        <v>2</v>
      </c>
      <c r="BQ12" s="7">
        <v>2</v>
      </c>
      <c r="BR12" s="7">
        <v>2</v>
      </c>
      <c r="BS12" s="7">
        <v>2</v>
      </c>
      <c r="BT12" s="7">
        <v>2</v>
      </c>
      <c r="BU12" s="4">
        <v>2</v>
      </c>
      <c r="BV12" s="8">
        <v>2</v>
      </c>
      <c r="BW12" s="8">
        <v>2</v>
      </c>
      <c r="BX12" s="6">
        <v>2</v>
      </c>
      <c r="BY12" s="6">
        <v>2</v>
      </c>
      <c r="BZ12" s="6">
        <v>2</v>
      </c>
      <c r="CA12" s="6">
        <v>2</v>
      </c>
      <c r="CB12" s="6">
        <v>2</v>
      </c>
      <c r="CC12" s="6">
        <v>2</v>
      </c>
      <c r="CD12" s="8">
        <v>2</v>
      </c>
      <c r="CE12" s="8">
        <v>2</v>
      </c>
      <c r="CF12" s="4">
        <v>2</v>
      </c>
      <c r="CG12" s="7">
        <v>2</v>
      </c>
      <c r="CH12" s="7">
        <v>2</v>
      </c>
      <c r="CI12" s="17">
        <v>2</v>
      </c>
      <c r="CJ12" s="37">
        <v>2</v>
      </c>
      <c r="CK12" s="17">
        <v>2</v>
      </c>
      <c r="CL12" s="6">
        <v>2</v>
      </c>
      <c r="CM12" s="6">
        <v>2</v>
      </c>
      <c r="CN12" s="6">
        <v>2</v>
      </c>
      <c r="CO12" s="6">
        <v>2</v>
      </c>
      <c r="CP12" s="6">
        <v>2</v>
      </c>
      <c r="CQ12" s="6">
        <v>2</v>
      </c>
      <c r="CR12" s="8">
        <v>2</v>
      </c>
      <c r="CS12" s="7">
        <v>2</v>
      </c>
      <c r="CT12" s="7">
        <v>2</v>
      </c>
      <c r="CU12" s="7">
        <v>2</v>
      </c>
      <c r="CV12" s="7">
        <v>2</v>
      </c>
      <c r="CW12" s="4">
        <v>2</v>
      </c>
      <c r="CX12" s="8">
        <v>2</v>
      </c>
      <c r="CY12" s="8">
        <v>2</v>
      </c>
      <c r="CZ12" s="8">
        <v>2</v>
      </c>
      <c r="DA12" s="8">
        <v>2</v>
      </c>
      <c r="DB12" s="8">
        <v>2</v>
      </c>
      <c r="DC12" s="8">
        <v>2</v>
      </c>
    </row>
    <row r="13" spans="1:107" ht="31" customHeight="1">
      <c r="A13" s="1" t="s">
        <v>66</v>
      </c>
      <c r="B13" s="7" t="s">
        <v>6</v>
      </c>
      <c r="C13" s="7" t="s">
        <v>6</v>
      </c>
      <c r="D13" s="6" t="s">
        <v>34</v>
      </c>
      <c r="E13" s="6" t="s">
        <v>34</v>
      </c>
      <c r="F13" s="6" t="s">
        <v>34</v>
      </c>
      <c r="G13" s="6" t="s">
        <v>34</v>
      </c>
      <c r="H13" s="6" t="s">
        <v>34</v>
      </c>
      <c r="I13" s="6" t="s">
        <v>34</v>
      </c>
      <c r="J13" s="7" t="s">
        <v>6</v>
      </c>
      <c r="K13" s="7" t="s">
        <v>6</v>
      </c>
      <c r="L13" s="7" t="s">
        <v>6</v>
      </c>
      <c r="M13" s="4" t="s">
        <v>4</v>
      </c>
      <c r="N13" s="8" t="s">
        <v>7</v>
      </c>
      <c r="O13" s="8" t="s">
        <v>7</v>
      </c>
      <c r="P13" s="6" t="s">
        <v>35</v>
      </c>
      <c r="Q13" s="6" t="s">
        <v>35</v>
      </c>
      <c r="R13" s="6" t="s">
        <v>35</v>
      </c>
      <c r="S13" s="6" t="s">
        <v>35</v>
      </c>
      <c r="T13" s="6" t="s">
        <v>35</v>
      </c>
      <c r="U13" s="6" t="s">
        <v>35</v>
      </c>
      <c r="V13" s="7" t="s">
        <v>6</v>
      </c>
      <c r="W13" s="7" t="s">
        <v>6</v>
      </c>
      <c r="X13" s="7" t="s">
        <v>6</v>
      </c>
      <c r="Y13" s="4" t="s">
        <v>4</v>
      </c>
      <c r="Z13" s="4" t="s">
        <v>4</v>
      </c>
      <c r="AA13" s="8" t="s">
        <v>9</v>
      </c>
      <c r="AB13" s="8" t="s">
        <v>9</v>
      </c>
      <c r="AC13" s="8" t="s">
        <v>9</v>
      </c>
      <c r="AD13" s="8" t="s">
        <v>9</v>
      </c>
      <c r="AE13" s="8" t="s">
        <v>9</v>
      </c>
      <c r="AF13" s="8" t="s">
        <v>9</v>
      </c>
      <c r="AG13" s="8" t="s">
        <v>9</v>
      </c>
      <c r="AH13" s="8" t="s">
        <v>9</v>
      </c>
      <c r="AI13" s="116"/>
      <c r="AJ13" s="8" t="s">
        <v>9</v>
      </c>
      <c r="AK13" s="8" t="s">
        <v>9</v>
      </c>
      <c r="AL13" s="8" t="s">
        <v>9</v>
      </c>
      <c r="AM13" s="8" t="s">
        <v>9</v>
      </c>
      <c r="AN13" s="6" t="s">
        <v>38</v>
      </c>
      <c r="AO13" s="6" t="s">
        <v>38</v>
      </c>
      <c r="AP13" s="6" t="s">
        <v>38</v>
      </c>
      <c r="AQ13" s="6" t="s">
        <v>38</v>
      </c>
      <c r="AR13" s="6" t="s">
        <v>38</v>
      </c>
      <c r="AS13" s="6" t="s">
        <v>38</v>
      </c>
      <c r="AT13" s="10" t="s">
        <v>15</v>
      </c>
      <c r="AU13" s="10" t="s">
        <v>15</v>
      </c>
      <c r="AV13" s="8" t="s">
        <v>5</v>
      </c>
      <c r="AW13" s="7" t="s">
        <v>6</v>
      </c>
      <c r="AX13" s="7" t="s">
        <v>6</v>
      </c>
      <c r="AY13" s="7" t="s">
        <v>6</v>
      </c>
      <c r="AZ13" s="7" t="s">
        <v>6</v>
      </c>
      <c r="BA13" s="7" t="s">
        <v>6</v>
      </c>
      <c r="BB13" s="8" t="s">
        <v>5</v>
      </c>
      <c r="BC13" s="8" t="s">
        <v>5</v>
      </c>
      <c r="BD13" s="6" t="s">
        <v>39</v>
      </c>
      <c r="BE13" s="6" t="s">
        <v>39</v>
      </c>
      <c r="BF13" s="6" t="s">
        <v>39</v>
      </c>
      <c r="BG13" s="6" t="s">
        <v>39</v>
      </c>
      <c r="BH13" s="6" t="s">
        <v>39</v>
      </c>
      <c r="BI13" s="6" t="s">
        <v>39</v>
      </c>
      <c r="BJ13" s="7" t="s">
        <v>6</v>
      </c>
      <c r="BK13" s="18" t="s">
        <v>6</v>
      </c>
      <c r="BL13" s="7" t="s">
        <v>6</v>
      </c>
      <c r="BM13" s="7" t="s">
        <v>6</v>
      </c>
      <c r="BN13" s="7" t="s">
        <v>6</v>
      </c>
      <c r="BO13" s="4" t="s">
        <v>4</v>
      </c>
      <c r="BP13" s="8" t="s">
        <v>7</v>
      </c>
      <c r="BQ13" s="8" t="s">
        <v>7</v>
      </c>
      <c r="BR13" s="8" t="s">
        <v>7</v>
      </c>
      <c r="BS13" s="7" t="s">
        <v>6</v>
      </c>
      <c r="BT13" s="7" t="s">
        <v>6</v>
      </c>
      <c r="BU13" s="7" t="s">
        <v>6</v>
      </c>
      <c r="BV13" s="7" t="s">
        <v>6</v>
      </c>
      <c r="BW13" s="7" t="s">
        <v>6</v>
      </c>
      <c r="BX13" s="6" t="s">
        <v>40</v>
      </c>
      <c r="BY13" s="6" t="s">
        <v>40</v>
      </c>
      <c r="BZ13" s="6" t="s">
        <v>40</v>
      </c>
      <c r="CA13" s="6" t="s">
        <v>40</v>
      </c>
      <c r="CB13" s="6" t="s">
        <v>40</v>
      </c>
      <c r="CC13" s="10" t="s">
        <v>18</v>
      </c>
      <c r="CD13" s="4" t="s">
        <v>4</v>
      </c>
      <c r="CE13" s="8" t="s">
        <v>9</v>
      </c>
      <c r="CF13" s="8" t="s">
        <v>9</v>
      </c>
      <c r="CG13" s="8" t="s">
        <v>9</v>
      </c>
      <c r="CH13" s="12" t="s">
        <v>10</v>
      </c>
      <c r="CI13" s="16" t="s">
        <v>10</v>
      </c>
      <c r="CJ13" s="33" t="s">
        <v>10</v>
      </c>
      <c r="CK13" s="12" t="s">
        <v>10</v>
      </c>
      <c r="CL13" s="29" t="s">
        <v>41</v>
      </c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</row>
    <row r="14" spans="1:107" ht="16" customHeight="1">
      <c r="A14" s="1" t="s">
        <v>58</v>
      </c>
      <c r="B14" s="7">
        <v>2</v>
      </c>
      <c r="C14" s="7">
        <v>2</v>
      </c>
      <c r="D14" s="6">
        <v>2</v>
      </c>
      <c r="E14" s="15">
        <v>2</v>
      </c>
      <c r="F14" s="6">
        <v>2</v>
      </c>
      <c r="G14" s="6">
        <v>2</v>
      </c>
      <c r="H14" s="6">
        <v>2</v>
      </c>
      <c r="I14" s="6">
        <v>2</v>
      </c>
      <c r="J14" s="7">
        <v>2</v>
      </c>
      <c r="K14" s="7">
        <v>2</v>
      </c>
      <c r="L14" s="7">
        <v>2</v>
      </c>
      <c r="M14" s="4">
        <v>2</v>
      </c>
      <c r="N14" s="8">
        <v>2</v>
      </c>
      <c r="O14" s="8">
        <v>2</v>
      </c>
      <c r="P14" s="6">
        <v>2</v>
      </c>
      <c r="Q14" s="6">
        <v>2</v>
      </c>
      <c r="R14" s="6">
        <v>2</v>
      </c>
      <c r="S14" s="6">
        <v>2</v>
      </c>
      <c r="T14" s="6">
        <v>2</v>
      </c>
      <c r="U14" s="6">
        <v>2</v>
      </c>
      <c r="V14" s="7">
        <v>2</v>
      </c>
      <c r="W14" s="7">
        <v>2</v>
      </c>
      <c r="X14" s="7">
        <v>2</v>
      </c>
      <c r="Y14" s="4">
        <v>2</v>
      </c>
      <c r="Z14" s="4">
        <v>2</v>
      </c>
      <c r="AA14" s="8">
        <v>2</v>
      </c>
      <c r="AB14" s="8">
        <v>2</v>
      </c>
      <c r="AC14" s="8">
        <v>2</v>
      </c>
      <c r="AD14" s="8">
        <v>2</v>
      </c>
      <c r="AE14" s="8">
        <v>2</v>
      </c>
      <c r="AF14" s="8">
        <v>2</v>
      </c>
      <c r="AG14" s="8">
        <v>2</v>
      </c>
      <c r="AH14" s="8">
        <v>2</v>
      </c>
      <c r="AI14" s="116"/>
      <c r="AJ14" s="8">
        <v>2</v>
      </c>
      <c r="AK14" s="8">
        <v>2</v>
      </c>
      <c r="AL14" s="8">
        <v>2</v>
      </c>
      <c r="AM14" s="8">
        <v>2</v>
      </c>
      <c r="AN14" s="6">
        <v>3</v>
      </c>
      <c r="AO14" s="6">
        <v>3</v>
      </c>
      <c r="AP14" s="6">
        <v>3</v>
      </c>
      <c r="AQ14" s="6">
        <v>3</v>
      </c>
      <c r="AR14" s="6">
        <v>3</v>
      </c>
      <c r="AS14" s="6">
        <v>3</v>
      </c>
      <c r="AT14" s="10">
        <v>3</v>
      </c>
      <c r="AU14" s="10">
        <v>3</v>
      </c>
      <c r="AV14" s="8">
        <v>3</v>
      </c>
      <c r="AW14" s="7">
        <v>3</v>
      </c>
      <c r="AX14" s="7">
        <v>3</v>
      </c>
      <c r="AY14" s="7">
        <v>3</v>
      </c>
      <c r="AZ14" s="7">
        <v>3</v>
      </c>
      <c r="BA14" s="7">
        <v>3</v>
      </c>
      <c r="BB14" s="8">
        <v>3</v>
      </c>
      <c r="BC14" s="8">
        <v>3</v>
      </c>
      <c r="BD14" s="6">
        <v>3</v>
      </c>
      <c r="BE14" s="6">
        <v>3</v>
      </c>
      <c r="BF14" s="19">
        <v>3</v>
      </c>
      <c r="BG14" s="6">
        <v>3</v>
      </c>
      <c r="BH14" s="6">
        <v>3</v>
      </c>
      <c r="BI14" s="6">
        <v>3</v>
      </c>
      <c r="BJ14" s="7">
        <v>3</v>
      </c>
      <c r="BK14" s="18">
        <v>3</v>
      </c>
      <c r="BL14" s="7">
        <v>3</v>
      </c>
      <c r="BM14" s="7">
        <v>3</v>
      </c>
      <c r="BN14" s="7">
        <v>3</v>
      </c>
      <c r="BO14" s="4">
        <v>3</v>
      </c>
      <c r="BP14" s="8">
        <v>3</v>
      </c>
      <c r="BQ14" s="8">
        <v>3</v>
      </c>
      <c r="BR14" s="8">
        <v>3</v>
      </c>
      <c r="BS14" s="7">
        <v>3</v>
      </c>
      <c r="BT14" s="7">
        <v>3</v>
      </c>
      <c r="BU14" s="7">
        <v>3</v>
      </c>
      <c r="BV14" s="7">
        <v>3</v>
      </c>
      <c r="BW14" s="7">
        <v>3</v>
      </c>
      <c r="BX14" s="6">
        <v>3</v>
      </c>
      <c r="BY14" s="6">
        <v>3</v>
      </c>
      <c r="BZ14" s="6">
        <v>3</v>
      </c>
      <c r="CA14" s="6">
        <v>3</v>
      </c>
      <c r="CB14" s="6">
        <v>3</v>
      </c>
      <c r="CC14" s="10">
        <v>3</v>
      </c>
      <c r="CD14" s="4">
        <v>3</v>
      </c>
      <c r="CE14" s="8">
        <v>3</v>
      </c>
      <c r="CF14" s="8">
        <v>2</v>
      </c>
      <c r="CG14" s="8">
        <v>2</v>
      </c>
      <c r="CH14" s="12">
        <v>3</v>
      </c>
      <c r="CI14" s="16">
        <v>3</v>
      </c>
      <c r="CJ14" s="33">
        <v>3</v>
      </c>
      <c r="CK14" s="12">
        <v>3</v>
      </c>
      <c r="CL14" s="29">
        <v>3</v>
      </c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</row>
    <row r="15" spans="1:107" ht="31" customHeight="1">
      <c r="A15" s="1" t="s">
        <v>69</v>
      </c>
      <c r="B15" s="8" t="s">
        <v>24</v>
      </c>
      <c r="C15" s="8" t="s">
        <v>24</v>
      </c>
      <c r="D15" s="7" t="s">
        <v>6</v>
      </c>
      <c r="E15" s="7" t="s">
        <v>6</v>
      </c>
      <c r="F15" s="6" t="s">
        <v>31</v>
      </c>
      <c r="G15" s="6" t="s">
        <v>31</v>
      </c>
      <c r="H15" s="6" t="s">
        <v>31</v>
      </c>
      <c r="I15" s="6" t="s">
        <v>31</v>
      </c>
      <c r="J15" s="6" t="s">
        <v>31</v>
      </c>
      <c r="K15" s="6" t="s">
        <v>31</v>
      </c>
      <c r="L15" s="7" t="s">
        <v>6</v>
      </c>
      <c r="M15" s="7" t="s">
        <v>6</v>
      </c>
      <c r="N15" s="8" t="s">
        <v>7</v>
      </c>
      <c r="O15" s="8" t="s">
        <v>7</v>
      </c>
      <c r="P15" s="8" t="s">
        <v>7</v>
      </c>
      <c r="Q15" s="7" t="s">
        <v>6</v>
      </c>
      <c r="R15" s="7" t="s">
        <v>6</v>
      </c>
      <c r="S15" s="7" t="s">
        <v>6</v>
      </c>
      <c r="T15" s="7" t="s">
        <v>6</v>
      </c>
      <c r="U15" s="7" t="s">
        <v>6</v>
      </c>
      <c r="V15" s="4" t="s">
        <v>4</v>
      </c>
      <c r="W15" s="6" t="s">
        <v>34</v>
      </c>
      <c r="X15" s="6" t="s">
        <v>34</v>
      </c>
      <c r="Y15" s="6" t="s">
        <v>34</v>
      </c>
      <c r="Z15" s="6" t="s">
        <v>34</v>
      </c>
      <c r="AA15" s="6" t="s">
        <v>34</v>
      </c>
      <c r="AB15" s="6" t="s">
        <v>34</v>
      </c>
      <c r="AC15" s="8" t="s">
        <v>9</v>
      </c>
      <c r="AD15" s="8" t="s">
        <v>9</v>
      </c>
      <c r="AE15" s="8" t="s">
        <v>9</v>
      </c>
      <c r="AF15" s="8" t="s">
        <v>9</v>
      </c>
      <c r="AG15" s="8" t="s">
        <v>9</v>
      </c>
      <c r="AH15" s="4" t="s">
        <v>4</v>
      </c>
      <c r="AI15" s="116"/>
      <c r="AJ15" s="7" t="s">
        <v>6</v>
      </c>
      <c r="AK15" s="7" t="s">
        <v>6</v>
      </c>
      <c r="AL15" s="6" t="s">
        <v>2</v>
      </c>
      <c r="AM15" s="6" t="s">
        <v>2</v>
      </c>
      <c r="AN15" s="6" t="s">
        <v>2</v>
      </c>
      <c r="AO15" s="6" t="s">
        <v>2</v>
      </c>
      <c r="AP15" s="6" t="s">
        <v>2</v>
      </c>
      <c r="AQ15" s="6" t="s">
        <v>2</v>
      </c>
      <c r="AR15" s="7" t="s">
        <v>6</v>
      </c>
      <c r="AS15" s="7" t="s">
        <v>6</v>
      </c>
      <c r="AT15" s="7" t="s">
        <v>6</v>
      </c>
      <c r="AU15" s="7" t="s">
        <v>6</v>
      </c>
      <c r="AV15" s="7" t="s">
        <v>6</v>
      </c>
      <c r="AW15" s="4" t="s">
        <v>4</v>
      </c>
      <c r="AX15" s="8" t="s">
        <v>5</v>
      </c>
      <c r="AY15" s="8" t="s">
        <v>5</v>
      </c>
      <c r="AZ15" s="8" t="s">
        <v>5</v>
      </c>
      <c r="BA15" s="8" t="s">
        <v>5</v>
      </c>
      <c r="BB15" s="8" t="s">
        <v>5</v>
      </c>
      <c r="BC15" s="8" t="s">
        <v>5</v>
      </c>
      <c r="BD15" s="12" t="s">
        <v>10</v>
      </c>
      <c r="BE15" s="16" t="s">
        <v>10</v>
      </c>
      <c r="BF15" s="12" t="s">
        <v>10</v>
      </c>
      <c r="BG15" s="12" t="s">
        <v>10</v>
      </c>
      <c r="BH15" s="6" t="s">
        <v>38</v>
      </c>
      <c r="BI15" s="6" t="s">
        <v>38</v>
      </c>
      <c r="BJ15" s="6" t="s">
        <v>38</v>
      </c>
      <c r="BK15" s="6" t="s">
        <v>38</v>
      </c>
      <c r="BL15" s="6" t="s">
        <v>38</v>
      </c>
      <c r="BM15" s="6" t="s">
        <v>38</v>
      </c>
      <c r="BN15" s="7" t="s">
        <v>6</v>
      </c>
      <c r="BO15" s="7" t="s">
        <v>6</v>
      </c>
      <c r="BP15" s="7" t="s">
        <v>6</v>
      </c>
      <c r="BQ15" s="7" t="s">
        <v>6</v>
      </c>
      <c r="BR15" s="7" t="s">
        <v>6</v>
      </c>
      <c r="BS15" s="10" t="s">
        <v>15</v>
      </c>
      <c r="BT15" s="10" t="s">
        <v>15</v>
      </c>
      <c r="BU15" s="8" t="s">
        <v>7</v>
      </c>
      <c r="BV15" s="8" t="s">
        <v>7</v>
      </c>
      <c r="BW15" s="6" t="s">
        <v>39</v>
      </c>
      <c r="BX15" s="6" t="s">
        <v>39</v>
      </c>
      <c r="BY15" s="6" t="s">
        <v>39</v>
      </c>
      <c r="BZ15" s="6" t="s">
        <v>39</v>
      </c>
      <c r="CA15" s="6" t="s">
        <v>39</v>
      </c>
      <c r="CB15" s="6" t="s">
        <v>39</v>
      </c>
      <c r="CC15" s="7" t="s">
        <v>6</v>
      </c>
      <c r="CD15" s="7" t="s">
        <v>6</v>
      </c>
      <c r="CE15" s="7" t="s">
        <v>6</v>
      </c>
      <c r="CF15" s="7" t="s">
        <v>6</v>
      </c>
      <c r="CG15" s="7" t="s">
        <v>6</v>
      </c>
      <c r="CH15" s="4" t="s">
        <v>4</v>
      </c>
      <c r="CI15" s="26" t="s">
        <v>9</v>
      </c>
      <c r="CJ15" s="35" t="s">
        <v>9</v>
      </c>
      <c r="CK15" s="8" t="s">
        <v>9</v>
      </c>
      <c r="CL15" s="7" t="s">
        <v>6</v>
      </c>
      <c r="CM15" s="7" t="s">
        <v>6</v>
      </c>
      <c r="CN15" s="7" t="s">
        <v>6</v>
      </c>
      <c r="CO15" s="7" t="s">
        <v>6</v>
      </c>
      <c r="CP15" s="7" t="s">
        <v>6</v>
      </c>
      <c r="CQ15" s="6" t="s">
        <v>40</v>
      </c>
      <c r="CR15" s="6" t="s">
        <v>40</v>
      </c>
      <c r="CS15" s="6" t="s">
        <v>40</v>
      </c>
      <c r="CT15" s="6" t="s">
        <v>40</v>
      </c>
      <c r="CU15" s="6" t="s">
        <v>40</v>
      </c>
      <c r="CV15" s="10" t="s">
        <v>18</v>
      </c>
      <c r="CW15" s="4" t="s">
        <v>4</v>
      </c>
      <c r="CX15" s="8" t="s">
        <v>5</v>
      </c>
      <c r="CY15" s="8" t="s">
        <v>5</v>
      </c>
      <c r="CZ15" s="8" t="s">
        <v>5</v>
      </c>
      <c r="DA15" s="8" t="s">
        <v>5</v>
      </c>
      <c r="DB15" s="8" t="s">
        <v>5</v>
      </c>
      <c r="DC15" s="8" t="s">
        <v>5</v>
      </c>
    </row>
    <row r="16" spans="1:107" ht="16" customHeight="1">
      <c r="A16" s="1" t="s">
        <v>58</v>
      </c>
      <c r="B16" s="8">
        <v>1</v>
      </c>
      <c r="C16" s="8">
        <v>1</v>
      </c>
      <c r="D16" s="7">
        <v>2</v>
      </c>
      <c r="E16" s="7">
        <v>2</v>
      </c>
      <c r="F16" s="6">
        <v>2</v>
      </c>
      <c r="G16" s="6">
        <v>2</v>
      </c>
      <c r="H16" s="6">
        <v>2</v>
      </c>
      <c r="I16" s="6">
        <v>2</v>
      </c>
      <c r="J16" s="6">
        <v>2</v>
      </c>
      <c r="K16" s="6">
        <v>2</v>
      </c>
      <c r="L16" s="7">
        <v>2</v>
      </c>
      <c r="M16" s="7">
        <v>2</v>
      </c>
      <c r="N16" s="8">
        <v>2</v>
      </c>
      <c r="O16" s="8">
        <v>2</v>
      </c>
      <c r="P16" s="8">
        <v>2</v>
      </c>
      <c r="Q16" s="7">
        <v>2</v>
      </c>
      <c r="R16" s="7">
        <v>2</v>
      </c>
      <c r="S16" s="7">
        <v>2</v>
      </c>
      <c r="T16" s="7">
        <v>2</v>
      </c>
      <c r="U16" s="7">
        <v>2</v>
      </c>
      <c r="V16" s="4">
        <v>2</v>
      </c>
      <c r="W16" s="6">
        <v>2</v>
      </c>
      <c r="X16" s="15">
        <v>2</v>
      </c>
      <c r="Y16" s="6">
        <v>2</v>
      </c>
      <c r="Z16" s="6">
        <v>2</v>
      </c>
      <c r="AA16" s="6">
        <v>2</v>
      </c>
      <c r="AB16" s="6">
        <v>2</v>
      </c>
      <c r="AC16" s="8">
        <v>2</v>
      </c>
      <c r="AD16" s="8">
        <v>2</v>
      </c>
      <c r="AE16" s="8">
        <v>2</v>
      </c>
      <c r="AF16" s="8">
        <v>2</v>
      </c>
      <c r="AG16" s="8">
        <v>2</v>
      </c>
      <c r="AH16" s="4">
        <v>2</v>
      </c>
      <c r="AI16" s="116"/>
      <c r="AJ16" s="7">
        <v>2</v>
      </c>
      <c r="AK16" s="7">
        <v>2</v>
      </c>
      <c r="AL16" s="6">
        <v>2</v>
      </c>
      <c r="AM16" s="6">
        <v>2</v>
      </c>
      <c r="AN16" s="6">
        <v>2</v>
      </c>
      <c r="AO16" s="6">
        <v>2</v>
      </c>
      <c r="AP16" s="6">
        <v>2</v>
      </c>
      <c r="AQ16" s="6">
        <v>2</v>
      </c>
      <c r="AR16" s="7">
        <v>2</v>
      </c>
      <c r="AS16" s="7">
        <v>2</v>
      </c>
      <c r="AT16" s="7">
        <v>2</v>
      </c>
      <c r="AU16" s="7">
        <v>2</v>
      </c>
      <c r="AV16" s="7">
        <v>2</v>
      </c>
      <c r="AW16" s="4">
        <v>2</v>
      </c>
      <c r="AX16" s="8">
        <v>2</v>
      </c>
      <c r="AY16" s="8">
        <v>2</v>
      </c>
      <c r="AZ16" s="8">
        <v>2</v>
      </c>
      <c r="BA16" s="8">
        <v>2</v>
      </c>
      <c r="BB16" s="8">
        <v>2</v>
      </c>
      <c r="BC16" s="8">
        <v>2</v>
      </c>
      <c r="BD16" s="12">
        <v>2</v>
      </c>
      <c r="BE16" s="16">
        <v>2</v>
      </c>
      <c r="BF16" s="12">
        <v>2</v>
      </c>
      <c r="BG16" s="12">
        <v>2</v>
      </c>
      <c r="BH16" s="6">
        <v>3</v>
      </c>
      <c r="BI16" s="6">
        <v>3</v>
      </c>
      <c r="BJ16" s="6">
        <v>3</v>
      </c>
      <c r="BK16" s="19">
        <v>3</v>
      </c>
      <c r="BL16" s="6">
        <v>3</v>
      </c>
      <c r="BM16" s="6">
        <v>3</v>
      </c>
      <c r="BN16" s="7">
        <v>3</v>
      </c>
      <c r="BO16" s="7">
        <v>3</v>
      </c>
      <c r="BP16" s="7">
        <v>3</v>
      </c>
      <c r="BQ16" s="7">
        <v>3</v>
      </c>
      <c r="BR16" s="7">
        <v>3</v>
      </c>
      <c r="BS16" s="10">
        <v>3</v>
      </c>
      <c r="BT16" s="10">
        <v>3</v>
      </c>
      <c r="BU16" s="8">
        <v>3</v>
      </c>
      <c r="BV16" s="8">
        <v>3</v>
      </c>
      <c r="BW16" s="6">
        <v>3</v>
      </c>
      <c r="BX16" s="6">
        <v>3</v>
      </c>
      <c r="BY16" s="19">
        <v>3</v>
      </c>
      <c r="BZ16" s="6">
        <v>3</v>
      </c>
      <c r="CA16" s="6">
        <v>3</v>
      </c>
      <c r="CB16" s="6">
        <v>3</v>
      </c>
      <c r="CC16" s="7">
        <v>3</v>
      </c>
      <c r="CD16" s="7">
        <v>3</v>
      </c>
      <c r="CE16" s="7">
        <v>3</v>
      </c>
      <c r="CF16" s="7">
        <v>3</v>
      </c>
      <c r="CG16" s="7">
        <v>3</v>
      </c>
      <c r="CH16" s="4">
        <v>3</v>
      </c>
      <c r="CI16" s="26">
        <v>3</v>
      </c>
      <c r="CJ16" s="35">
        <v>3</v>
      </c>
      <c r="CK16" s="8">
        <v>3</v>
      </c>
      <c r="CL16" s="7">
        <v>3</v>
      </c>
      <c r="CM16" s="7">
        <v>3</v>
      </c>
      <c r="CN16" s="7">
        <v>3</v>
      </c>
      <c r="CO16" s="7">
        <v>3</v>
      </c>
      <c r="CP16" s="7">
        <v>3</v>
      </c>
      <c r="CQ16" s="6">
        <v>3</v>
      </c>
      <c r="CR16" s="6">
        <v>3</v>
      </c>
      <c r="CS16" s="6">
        <v>3</v>
      </c>
      <c r="CT16" s="6">
        <v>3</v>
      </c>
      <c r="CU16" s="6">
        <v>3</v>
      </c>
      <c r="CV16" s="10">
        <v>3</v>
      </c>
      <c r="CW16" s="4">
        <v>3</v>
      </c>
      <c r="CX16" s="8">
        <v>3</v>
      </c>
      <c r="CY16" s="8">
        <v>3</v>
      </c>
      <c r="CZ16" s="8">
        <v>3</v>
      </c>
      <c r="DA16" s="8">
        <v>3</v>
      </c>
      <c r="DB16" s="8">
        <v>3</v>
      </c>
      <c r="DC16" s="8">
        <v>3</v>
      </c>
    </row>
    <row r="17" spans="1:107" ht="31" customHeight="1">
      <c r="A17" s="1" t="s">
        <v>104</v>
      </c>
      <c r="B17" s="6" t="s">
        <v>39</v>
      </c>
      <c r="C17" s="6" t="s">
        <v>39</v>
      </c>
      <c r="D17" s="6" t="s">
        <v>39</v>
      </c>
      <c r="E17" s="6" t="s">
        <v>39</v>
      </c>
      <c r="F17" s="6" t="s">
        <v>39</v>
      </c>
      <c r="G17" s="6" t="s">
        <v>39</v>
      </c>
      <c r="H17" s="7" t="s">
        <v>6</v>
      </c>
      <c r="I17" s="7" t="s">
        <v>6</v>
      </c>
      <c r="J17" s="7" t="s">
        <v>6</v>
      </c>
      <c r="K17" s="7" t="s">
        <v>6</v>
      </c>
      <c r="L17" s="8" t="s">
        <v>7</v>
      </c>
      <c r="M17" s="8" t="s">
        <v>7</v>
      </c>
      <c r="N17" s="7" t="s">
        <v>6</v>
      </c>
      <c r="O17" s="7" t="s">
        <v>6</v>
      </c>
      <c r="P17" s="7" t="s">
        <v>6</v>
      </c>
      <c r="Q17" s="6" t="s">
        <v>40</v>
      </c>
      <c r="R17" s="6" t="s">
        <v>40</v>
      </c>
      <c r="S17" s="6" t="s">
        <v>40</v>
      </c>
      <c r="T17" s="6" t="s">
        <v>40</v>
      </c>
      <c r="U17" s="6" t="s">
        <v>40</v>
      </c>
      <c r="V17" s="6" t="s">
        <v>40</v>
      </c>
      <c r="W17" s="23" t="s">
        <v>105</v>
      </c>
      <c r="X17" s="23" t="s">
        <v>105</v>
      </c>
      <c r="Y17" s="7" t="s">
        <v>6</v>
      </c>
      <c r="Z17" s="7" t="s">
        <v>6</v>
      </c>
      <c r="AA17" s="7" t="s">
        <v>6</v>
      </c>
      <c r="AB17" s="7" t="s">
        <v>6</v>
      </c>
      <c r="AC17" s="7" t="s">
        <v>6</v>
      </c>
      <c r="AD17" s="7" t="s">
        <v>6</v>
      </c>
      <c r="AE17" s="29" t="s">
        <v>41</v>
      </c>
      <c r="AF17" s="117"/>
      <c r="AG17" s="117"/>
      <c r="AH17" s="117"/>
      <c r="AI17" s="116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2"/>
      <c r="BE17" s="16"/>
      <c r="BF17" s="12"/>
      <c r="BG17" s="12"/>
      <c r="BH17" s="117"/>
      <c r="BI17" s="117"/>
      <c r="BJ17" s="117"/>
      <c r="BK17" s="118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8"/>
      <c r="BZ17" s="117"/>
      <c r="CA17" s="117"/>
      <c r="CB17" s="117"/>
      <c r="CC17" s="117"/>
      <c r="CD17" s="117"/>
      <c r="CE17" s="117"/>
      <c r="CF17" s="117"/>
      <c r="CG17" s="117"/>
      <c r="CH17" s="117"/>
      <c r="CI17" s="119"/>
      <c r="CJ17" s="120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</row>
    <row r="18" spans="1:107" ht="16" customHeight="1">
      <c r="A18" s="1" t="s">
        <v>58</v>
      </c>
      <c r="B18" s="6">
        <v>3</v>
      </c>
      <c r="C18" s="6">
        <v>3</v>
      </c>
      <c r="D18" s="6">
        <v>3</v>
      </c>
      <c r="E18" s="6">
        <v>3</v>
      </c>
      <c r="F18" s="6">
        <v>3</v>
      </c>
      <c r="G18" s="6">
        <v>3</v>
      </c>
      <c r="H18" s="7">
        <v>3</v>
      </c>
      <c r="I18" s="7">
        <v>3</v>
      </c>
      <c r="J18" s="7">
        <v>3</v>
      </c>
      <c r="K18" s="7">
        <v>3</v>
      </c>
      <c r="L18" s="8">
        <v>3</v>
      </c>
      <c r="M18" s="8">
        <v>3</v>
      </c>
      <c r="N18" s="7">
        <v>3</v>
      </c>
      <c r="O18" s="7">
        <v>3</v>
      </c>
      <c r="P18" s="7">
        <v>3</v>
      </c>
      <c r="Q18" s="6">
        <v>3</v>
      </c>
      <c r="R18" s="6">
        <v>3</v>
      </c>
      <c r="S18" s="6">
        <v>3</v>
      </c>
      <c r="T18" s="6">
        <v>3</v>
      </c>
      <c r="U18" s="6">
        <v>3</v>
      </c>
      <c r="V18" s="6">
        <v>3</v>
      </c>
      <c r="W18" s="23">
        <v>3</v>
      </c>
      <c r="X18" s="23">
        <v>3</v>
      </c>
      <c r="Y18" s="7">
        <v>3</v>
      </c>
      <c r="Z18" s="7">
        <v>3</v>
      </c>
      <c r="AA18" s="7">
        <v>3</v>
      </c>
      <c r="AB18" s="7">
        <v>3</v>
      </c>
      <c r="AC18" s="7">
        <v>3</v>
      </c>
      <c r="AD18" s="7">
        <v>3</v>
      </c>
      <c r="AE18" s="29">
        <v>3</v>
      </c>
      <c r="AF18" s="117"/>
      <c r="AG18" s="117"/>
      <c r="AH18" s="117"/>
      <c r="AI18" s="116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2"/>
      <c r="BE18" s="16"/>
      <c r="BF18" s="12"/>
      <c r="BG18" s="12"/>
      <c r="BH18" s="117"/>
      <c r="BI18" s="117"/>
      <c r="BJ18" s="117"/>
      <c r="BK18" s="118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8"/>
      <c r="BZ18" s="117"/>
      <c r="CA18" s="117"/>
      <c r="CB18" s="117"/>
      <c r="CC18" s="117"/>
      <c r="CD18" s="117"/>
      <c r="CE18" s="117"/>
      <c r="CF18" s="117"/>
      <c r="CG18" s="117"/>
      <c r="CH18" s="117"/>
      <c r="CI18" s="119"/>
      <c r="CJ18" s="120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</row>
    <row r="19" spans="1:107" ht="31" customHeight="1">
      <c r="A19" s="1" t="s">
        <v>106</v>
      </c>
      <c r="B19" s="7" t="s">
        <v>6</v>
      </c>
      <c r="C19" s="7" t="s">
        <v>6</v>
      </c>
      <c r="D19" s="7" t="s">
        <v>6</v>
      </c>
      <c r="E19" s="7" t="s">
        <v>6</v>
      </c>
      <c r="F19" s="7" t="s">
        <v>6</v>
      </c>
      <c r="G19" s="7" t="s">
        <v>6</v>
      </c>
      <c r="H19" s="6" t="s">
        <v>38</v>
      </c>
      <c r="I19" s="6" t="s">
        <v>38</v>
      </c>
      <c r="J19" s="6" t="s">
        <v>38</v>
      </c>
      <c r="K19" s="6" t="s">
        <v>38</v>
      </c>
      <c r="L19" s="6" t="s">
        <v>38</v>
      </c>
      <c r="M19" s="6" t="s">
        <v>38</v>
      </c>
      <c r="N19" s="8" t="s">
        <v>7</v>
      </c>
      <c r="O19" s="8" t="s">
        <v>7</v>
      </c>
      <c r="P19" s="7" t="s">
        <v>6</v>
      </c>
      <c r="Q19" s="7" t="s">
        <v>6</v>
      </c>
      <c r="R19" s="7" t="s">
        <v>6</v>
      </c>
      <c r="S19" s="7" t="s">
        <v>6</v>
      </c>
      <c r="T19" s="7" t="s">
        <v>6</v>
      </c>
      <c r="U19" s="7" t="s">
        <v>6</v>
      </c>
      <c r="V19" s="6" t="s">
        <v>39</v>
      </c>
      <c r="W19" s="6" t="s">
        <v>39</v>
      </c>
      <c r="X19" s="6" t="s">
        <v>39</v>
      </c>
      <c r="Y19" s="6" t="s">
        <v>39</v>
      </c>
      <c r="Z19" s="6" t="s">
        <v>39</v>
      </c>
      <c r="AA19" s="6" t="s">
        <v>39</v>
      </c>
      <c r="AB19" s="8" t="s">
        <v>9</v>
      </c>
      <c r="AC19" s="8" t="s">
        <v>9</v>
      </c>
      <c r="AD19" s="8" t="s">
        <v>9</v>
      </c>
      <c r="AE19" s="8" t="s">
        <v>9</v>
      </c>
      <c r="AF19" s="7" t="s">
        <v>6</v>
      </c>
      <c r="AG19" s="7" t="s">
        <v>6</v>
      </c>
      <c r="AH19" s="7" t="s">
        <v>6</v>
      </c>
      <c r="AI19" s="116"/>
      <c r="AJ19" s="8" t="s">
        <v>9</v>
      </c>
      <c r="AK19" s="8" t="s">
        <v>9</v>
      </c>
      <c r="AL19" s="7" t="s">
        <v>6</v>
      </c>
      <c r="AM19" s="7" t="s">
        <v>6</v>
      </c>
      <c r="AN19" s="7" t="s">
        <v>6</v>
      </c>
      <c r="AO19" s="7" t="s">
        <v>6</v>
      </c>
      <c r="AP19" s="7" t="s">
        <v>6</v>
      </c>
      <c r="AQ19" s="6" t="s">
        <v>40</v>
      </c>
      <c r="AR19" s="6" t="s">
        <v>40</v>
      </c>
      <c r="AS19" s="6" t="s">
        <v>40</v>
      </c>
      <c r="AT19" s="6" t="s">
        <v>40</v>
      </c>
      <c r="AU19" s="6" t="s">
        <v>40</v>
      </c>
      <c r="AV19" s="4" t="s">
        <v>4</v>
      </c>
      <c r="AW19" s="8" t="s">
        <v>5</v>
      </c>
      <c r="AX19" s="8" t="s">
        <v>5</v>
      </c>
      <c r="AY19" s="8" t="s">
        <v>5</v>
      </c>
      <c r="AZ19" s="8" t="s">
        <v>5</v>
      </c>
      <c r="BA19" s="8" t="s">
        <v>5</v>
      </c>
      <c r="BB19" s="8" t="s">
        <v>5</v>
      </c>
      <c r="BC19" s="8" t="s">
        <v>5</v>
      </c>
      <c r="BD19" s="12" t="s">
        <v>10</v>
      </c>
      <c r="BE19" s="16" t="s">
        <v>10</v>
      </c>
      <c r="BF19" s="12" t="s">
        <v>10</v>
      </c>
      <c r="BG19" s="12" t="s">
        <v>10</v>
      </c>
      <c r="BH19" s="29" t="s">
        <v>41</v>
      </c>
      <c r="BI19" s="1"/>
      <c r="BJ19" s="1"/>
      <c r="BK19" s="20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24"/>
      <c r="CJ19" s="30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</row>
    <row r="20" spans="1:107" ht="16" customHeight="1">
      <c r="A20" s="1" t="s">
        <v>58</v>
      </c>
      <c r="B20" s="7">
        <v>3</v>
      </c>
      <c r="C20" s="7">
        <v>3</v>
      </c>
      <c r="D20" s="7">
        <v>3</v>
      </c>
      <c r="E20" s="7">
        <v>3</v>
      </c>
      <c r="F20" s="7">
        <v>3</v>
      </c>
      <c r="G20" s="7">
        <v>3</v>
      </c>
      <c r="H20" s="6">
        <v>3</v>
      </c>
      <c r="I20" s="6">
        <v>3</v>
      </c>
      <c r="J20" s="6">
        <v>3</v>
      </c>
      <c r="K20" s="19">
        <v>3</v>
      </c>
      <c r="L20" s="6">
        <v>3</v>
      </c>
      <c r="M20" s="6">
        <v>3</v>
      </c>
      <c r="N20" s="8">
        <v>3</v>
      </c>
      <c r="O20" s="8">
        <v>3</v>
      </c>
      <c r="P20" s="7">
        <v>3</v>
      </c>
      <c r="Q20" s="7">
        <v>3</v>
      </c>
      <c r="R20" s="7">
        <v>3</v>
      </c>
      <c r="S20" s="7">
        <v>3</v>
      </c>
      <c r="T20" s="7">
        <v>3</v>
      </c>
      <c r="U20" s="7">
        <v>3</v>
      </c>
      <c r="V20" s="6">
        <v>3</v>
      </c>
      <c r="W20" s="6">
        <v>3</v>
      </c>
      <c r="X20" s="19">
        <v>3</v>
      </c>
      <c r="Y20" s="6">
        <v>3</v>
      </c>
      <c r="Z20" s="6">
        <v>3</v>
      </c>
      <c r="AA20" s="6">
        <v>3</v>
      </c>
      <c r="AB20" s="8">
        <v>3</v>
      </c>
      <c r="AC20" s="8">
        <v>3</v>
      </c>
      <c r="AD20" s="8">
        <v>3</v>
      </c>
      <c r="AE20" s="8">
        <v>3</v>
      </c>
      <c r="AF20" s="7">
        <v>3</v>
      </c>
      <c r="AG20" s="7">
        <v>3</v>
      </c>
      <c r="AH20" s="7">
        <v>3</v>
      </c>
      <c r="AI20" s="116"/>
      <c r="AJ20" s="8">
        <v>3</v>
      </c>
      <c r="AK20" s="8">
        <v>3</v>
      </c>
      <c r="AL20" s="7">
        <v>3</v>
      </c>
      <c r="AM20" s="7">
        <v>3</v>
      </c>
      <c r="AN20" s="7">
        <v>3</v>
      </c>
      <c r="AO20" s="7">
        <v>3</v>
      </c>
      <c r="AP20" s="7">
        <v>3</v>
      </c>
      <c r="AQ20" s="6">
        <v>3</v>
      </c>
      <c r="AR20" s="6">
        <v>3</v>
      </c>
      <c r="AS20" s="6">
        <v>3</v>
      </c>
      <c r="AT20" s="6">
        <v>3</v>
      </c>
      <c r="AU20" s="6">
        <v>3</v>
      </c>
      <c r="AV20" s="4">
        <v>3</v>
      </c>
      <c r="AW20" s="8">
        <v>3</v>
      </c>
      <c r="AX20" s="8">
        <v>3</v>
      </c>
      <c r="AY20" s="8">
        <v>3</v>
      </c>
      <c r="AZ20" s="8">
        <v>3</v>
      </c>
      <c r="BA20" s="8">
        <v>3</v>
      </c>
      <c r="BB20" s="8">
        <v>3</v>
      </c>
      <c r="BC20" s="8">
        <v>3</v>
      </c>
      <c r="BD20" s="12">
        <v>3</v>
      </c>
      <c r="BE20" s="12">
        <v>3</v>
      </c>
      <c r="BF20" s="12">
        <v>3</v>
      </c>
      <c r="BG20" s="12">
        <v>3</v>
      </c>
      <c r="BH20" s="29">
        <v>3</v>
      </c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24"/>
      <c r="CJ20" s="30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</row>
    <row r="21" spans="1:107" ht="48" customHeight="1">
      <c r="A21" s="21" t="s">
        <v>19</v>
      </c>
      <c r="B21" s="22">
        <f t="shared" ref="B21:AI21" si="0">COUNTIF(B5:B19, "PB")</f>
        <v>2</v>
      </c>
      <c r="C21" s="22">
        <f t="shared" si="0"/>
        <v>2</v>
      </c>
      <c r="D21" s="22">
        <f t="shared" si="0"/>
        <v>2</v>
      </c>
      <c r="E21" s="22">
        <f t="shared" si="0"/>
        <v>2</v>
      </c>
      <c r="F21" s="22">
        <f t="shared" si="0"/>
        <v>1</v>
      </c>
      <c r="G21" s="22">
        <f t="shared" si="0"/>
        <v>1</v>
      </c>
      <c r="H21" s="22">
        <f t="shared" si="0"/>
        <v>2</v>
      </c>
      <c r="I21" s="22">
        <f t="shared" si="0"/>
        <v>2</v>
      </c>
      <c r="J21" s="22">
        <f t="shared" si="0"/>
        <v>2</v>
      </c>
      <c r="K21" s="22">
        <f t="shared" si="0"/>
        <v>2</v>
      </c>
      <c r="L21" s="22">
        <f t="shared" si="0"/>
        <v>2</v>
      </c>
      <c r="M21" s="22">
        <f t="shared" si="0"/>
        <v>2</v>
      </c>
      <c r="N21" s="22">
        <f t="shared" si="0"/>
        <v>2</v>
      </c>
      <c r="O21" s="22">
        <f>COUNTIF(O5:O16, "PB")</f>
        <v>1</v>
      </c>
      <c r="P21" s="22">
        <f t="shared" si="0"/>
        <v>2</v>
      </c>
      <c r="Q21" s="22">
        <f t="shared" si="0"/>
        <v>2</v>
      </c>
      <c r="R21" s="22">
        <f t="shared" si="0"/>
        <v>2</v>
      </c>
      <c r="S21" s="22">
        <f t="shared" si="0"/>
        <v>2</v>
      </c>
      <c r="T21" s="22">
        <f t="shared" si="0"/>
        <v>2</v>
      </c>
      <c r="U21" s="22">
        <f t="shared" si="0"/>
        <v>2</v>
      </c>
      <c r="V21" s="22">
        <f t="shared" si="0"/>
        <v>1</v>
      </c>
      <c r="W21" s="22">
        <f t="shared" si="0"/>
        <v>2</v>
      </c>
      <c r="X21" s="22">
        <f t="shared" si="0"/>
        <v>2</v>
      </c>
      <c r="Y21" s="22">
        <f t="shared" si="0"/>
        <v>2</v>
      </c>
      <c r="Z21" s="22">
        <f t="shared" si="0"/>
        <v>2</v>
      </c>
      <c r="AA21" s="22">
        <f t="shared" si="0"/>
        <v>2</v>
      </c>
      <c r="AB21" s="22">
        <f t="shared" si="0"/>
        <v>2</v>
      </c>
      <c r="AC21" s="22">
        <f t="shared" si="0"/>
        <v>2</v>
      </c>
      <c r="AD21" s="22">
        <f t="shared" si="0"/>
        <v>2</v>
      </c>
      <c r="AE21" s="22">
        <f t="shared" si="0"/>
        <v>1</v>
      </c>
      <c r="AF21" s="22">
        <f t="shared" si="0"/>
        <v>2</v>
      </c>
      <c r="AG21" s="22">
        <f t="shared" si="0"/>
        <v>2</v>
      </c>
      <c r="AH21" s="22">
        <f t="shared" si="0"/>
        <v>2</v>
      </c>
      <c r="AI21" s="22">
        <f t="shared" si="0"/>
        <v>0</v>
      </c>
      <c r="AJ21" s="22">
        <f>COUNTIF(AJ5:AJ19, "PB")</f>
        <v>1</v>
      </c>
      <c r="AK21" s="22">
        <f t="shared" ref="AK21:CW21" si="1">COUNTIF(AK5:AK19, "PB")</f>
        <v>1</v>
      </c>
      <c r="AL21" s="22">
        <f t="shared" si="1"/>
        <v>1</v>
      </c>
      <c r="AM21" s="22">
        <f t="shared" si="1"/>
        <v>1</v>
      </c>
      <c r="AN21" s="22">
        <f t="shared" si="1"/>
        <v>1</v>
      </c>
      <c r="AO21" s="22">
        <f t="shared" si="1"/>
        <v>2</v>
      </c>
      <c r="AP21" s="22">
        <f t="shared" si="1"/>
        <v>2</v>
      </c>
      <c r="AQ21" s="22">
        <f t="shared" si="1"/>
        <v>1</v>
      </c>
      <c r="AR21" s="22">
        <f t="shared" si="1"/>
        <v>2</v>
      </c>
      <c r="AS21" s="22">
        <f t="shared" si="1"/>
        <v>2</v>
      </c>
      <c r="AT21" s="22">
        <f t="shared" si="1"/>
        <v>2</v>
      </c>
      <c r="AU21" s="22">
        <f t="shared" si="1"/>
        <v>1</v>
      </c>
      <c r="AV21" s="22">
        <f t="shared" si="1"/>
        <v>2</v>
      </c>
      <c r="AW21" s="22">
        <f>COUNTIF(AW5:AW19, "PB")</f>
        <v>2</v>
      </c>
      <c r="AX21" s="22">
        <f>COUNTIF(AX5:AX19, "PB")</f>
        <v>2</v>
      </c>
      <c r="AY21" s="22">
        <f t="shared" si="1"/>
        <v>2</v>
      </c>
      <c r="AZ21" s="22">
        <f t="shared" si="1"/>
        <v>2</v>
      </c>
      <c r="BA21" s="22">
        <f t="shared" si="1"/>
        <v>1</v>
      </c>
      <c r="BB21" s="22">
        <f t="shared" si="1"/>
        <v>0</v>
      </c>
      <c r="BC21" s="22">
        <f t="shared" si="1"/>
        <v>0</v>
      </c>
      <c r="BD21" s="22">
        <f t="shared" si="1"/>
        <v>1</v>
      </c>
      <c r="BE21" s="22">
        <f t="shared" si="1"/>
        <v>1</v>
      </c>
      <c r="BF21" s="22">
        <f t="shared" si="1"/>
        <v>1</v>
      </c>
      <c r="BG21" s="22">
        <f t="shared" si="1"/>
        <v>1</v>
      </c>
      <c r="BH21" s="22">
        <f t="shared" si="1"/>
        <v>1</v>
      </c>
      <c r="BI21" s="22">
        <f t="shared" si="1"/>
        <v>1</v>
      </c>
      <c r="BJ21" s="22">
        <f t="shared" si="1"/>
        <v>2</v>
      </c>
      <c r="BK21" s="22">
        <f t="shared" si="1"/>
        <v>2</v>
      </c>
      <c r="BL21" s="22">
        <f t="shared" si="1"/>
        <v>2</v>
      </c>
      <c r="BM21" s="22">
        <f t="shared" si="1"/>
        <v>2</v>
      </c>
      <c r="BN21" s="22">
        <f t="shared" si="1"/>
        <v>2</v>
      </c>
      <c r="BO21" s="22">
        <f t="shared" si="1"/>
        <v>2</v>
      </c>
      <c r="BP21" s="22">
        <f t="shared" si="1"/>
        <v>2</v>
      </c>
      <c r="BQ21" s="22">
        <f t="shared" si="1"/>
        <v>2</v>
      </c>
      <c r="BR21" s="22">
        <f t="shared" si="1"/>
        <v>2</v>
      </c>
      <c r="BS21" s="22">
        <f t="shared" si="1"/>
        <v>2</v>
      </c>
      <c r="BT21" s="22">
        <f t="shared" si="1"/>
        <v>2</v>
      </c>
      <c r="BU21" s="22">
        <f t="shared" si="1"/>
        <v>1</v>
      </c>
      <c r="BV21" s="22">
        <f t="shared" si="1"/>
        <v>2</v>
      </c>
      <c r="BW21" s="22">
        <f t="shared" si="1"/>
        <v>2</v>
      </c>
      <c r="BX21" s="22">
        <f t="shared" si="1"/>
        <v>2</v>
      </c>
      <c r="BY21" s="22">
        <f t="shared" si="1"/>
        <v>2</v>
      </c>
      <c r="BZ21" s="22">
        <f t="shared" si="1"/>
        <v>2</v>
      </c>
      <c r="CA21" s="22">
        <f t="shared" si="1"/>
        <v>2</v>
      </c>
      <c r="CB21" s="22">
        <f t="shared" si="1"/>
        <v>2</v>
      </c>
      <c r="CC21" s="22">
        <f t="shared" si="1"/>
        <v>2</v>
      </c>
      <c r="CD21" s="22">
        <f t="shared" si="1"/>
        <v>2</v>
      </c>
      <c r="CE21" s="22">
        <f t="shared" si="1"/>
        <v>2</v>
      </c>
      <c r="CF21" s="22">
        <f t="shared" si="1"/>
        <v>2</v>
      </c>
      <c r="CG21" s="22">
        <f t="shared" si="1"/>
        <v>2</v>
      </c>
      <c r="CH21" s="22">
        <f t="shared" si="1"/>
        <v>1</v>
      </c>
      <c r="CI21" s="27">
        <f t="shared" si="1"/>
        <v>1</v>
      </c>
      <c r="CJ21" s="36">
        <f t="shared" si="1"/>
        <v>1</v>
      </c>
      <c r="CK21" s="22">
        <f t="shared" si="1"/>
        <v>1</v>
      </c>
      <c r="CL21" s="22">
        <f t="shared" si="1"/>
        <v>1</v>
      </c>
      <c r="CM21" s="22">
        <f t="shared" si="1"/>
        <v>1</v>
      </c>
      <c r="CN21" s="22">
        <f t="shared" si="1"/>
        <v>1</v>
      </c>
      <c r="CO21" s="22">
        <f t="shared" si="1"/>
        <v>2</v>
      </c>
      <c r="CP21" s="22">
        <f t="shared" si="1"/>
        <v>2</v>
      </c>
      <c r="CQ21" s="22">
        <f t="shared" si="1"/>
        <v>1</v>
      </c>
      <c r="CR21" s="22">
        <f t="shared" si="1"/>
        <v>1</v>
      </c>
      <c r="CS21" s="22">
        <f t="shared" si="1"/>
        <v>2</v>
      </c>
      <c r="CT21" s="22">
        <f t="shared" si="1"/>
        <v>2</v>
      </c>
      <c r="CU21" s="22">
        <f t="shared" si="1"/>
        <v>1</v>
      </c>
      <c r="CV21" s="22">
        <f t="shared" si="1"/>
        <v>2</v>
      </c>
      <c r="CW21" s="22">
        <f t="shared" si="1"/>
        <v>2</v>
      </c>
      <c r="CX21" s="22">
        <f t="shared" ref="CX21:DC21" si="2">COUNTIF(CX5:CX19, "PB")</f>
        <v>2</v>
      </c>
      <c r="CY21" s="22">
        <f t="shared" si="2"/>
        <v>2</v>
      </c>
      <c r="CZ21" s="22">
        <f t="shared" si="2"/>
        <v>2</v>
      </c>
      <c r="DA21" s="22">
        <f t="shared" si="2"/>
        <v>1</v>
      </c>
      <c r="DB21" s="22">
        <f t="shared" si="2"/>
        <v>0</v>
      </c>
      <c r="DC21" s="22">
        <f t="shared" si="2"/>
        <v>0</v>
      </c>
    </row>
    <row r="23" spans="1:107">
      <c r="AC23" s="13"/>
      <c r="AD23" s="13"/>
      <c r="AE23" s="13"/>
      <c r="AF23" s="13" t="s">
        <v>107</v>
      </c>
      <c r="AG23" s="13"/>
      <c r="AH23" s="13"/>
      <c r="AI23" s="13" t="s">
        <v>108</v>
      </c>
      <c r="AJ23" s="13"/>
      <c r="AK23" s="122" t="s">
        <v>109</v>
      </c>
      <c r="AL23" s="122"/>
    </row>
    <row r="24" spans="1:107">
      <c r="AC24" s="13"/>
      <c r="AD24" s="13"/>
      <c r="AE24" s="13"/>
      <c r="AF24" s="1"/>
      <c r="AG24" s="121" t="s">
        <v>110</v>
      </c>
      <c r="AH24" s="121" t="s">
        <v>111</v>
      </c>
      <c r="AI24" s="121" t="s">
        <v>110</v>
      </c>
      <c r="AJ24" s="121" t="s">
        <v>111</v>
      </c>
      <c r="AK24" s="123" t="s">
        <v>110</v>
      </c>
      <c r="AL24" s="123" t="s">
        <v>111</v>
      </c>
    </row>
    <row r="25" spans="1:107">
      <c r="AC25" s="13"/>
      <c r="AD25" s="13"/>
      <c r="AE25" s="13"/>
      <c r="AF25" s="121" t="s">
        <v>112</v>
      </c>
      <c r="AG25" s="121">
        <v>15</v>
      </c>
      <c r="AH25" s="121">
        <f>AG25*37.5</f>
        <v>562.5</v>
      </c>
      <c r="AI25" s="121">
        <v>5</v>
      </c>
      <c r="AJ25" s="1">
        <f>AI25*37.5</f>
        <v>187.5</v>
      </c>
      <c r="AK25" s="123">
        <f t="shared" ref="AK25:AL27" si="3">AI25+AG25</f>
        <v>20</v>
      </c>
      <c r="AL25" s="123">
        <f t="shared" si="3"/>
        <v>750</v>
      </c>
      <c r="AU25" s="108" t="s">
        <v>71</v>
      </c>
      <c r="BD25" s="110" t="s">
        <v>72</v>
      </c>
    </row>
    <row r="26" spans="1:107">
      <c r="AC26" s="13"/>
      <c r="AD26" s="13"/>
      <c r="AE26" s="13"/>
      <c r="AF26" s="121" t="s">
        <v>113</v>
      </c>
      <c r="AG26" s="121">
        <v>10</v>
      </c>
      <c r="AH26" s="121">
        <f>AG26*37.5</f>
        <v>375</v>
      </c>
      <c r="AI26" s="121">
        <v>6</v>
      </c>
      <c r="AJ26" s="1">
        <f t="shared" ref="AJ26:AJ27" si="4">AI26*37.5</f>
        <v>225</v>
      </c>
      <c r="AK26" s="123">
        <f t="shared" si="3"/>
        <v>16</v>
      </c>
      <c r="AL26" s="123">
        <f t="shared" si="3"/>
        <v>600</v>
      </c>
      <c r="AQ26" s="13" t="s">
        <v>2</v>
      </c>
      <c r="AR26" s="13" t="s">
        <v>20</v>
      </c>
      <c r="AU26" s="13" t="s">
        <v>73</v>
      </c>
      <c r="AV26" s="13"/>
      <c r="AW26" s="13"/>
      <c r="BD26" s="109"/>
    </row>
    <row r="27" spans="1:107">
      <c r="AC27" s="13"/>
      <c r="AD27" s="13"/>
      <c r="AE27" s="13"/>
      <c r="AF27" s="121" t="s">
        <v>114</v>
      </c>
      <c r="AG27" s="121">
        <v>7</v>
      </c>
      <c r="AH27" s="121">
        <v>225</v>
      </c>
      <c r="AI27" s="121">
        <v>7</v>
      </c>
      <c r="AJ27" s="1">
        <f t="shared" si="4"/>
        <v>262.5</v>
      </c>
      <c r="AK27" s="123">
        <f t="shared" si="3"/>
        <v>14</v>
      </c>
      <c r="AL27" s="123">
        <f t="shared" si="3"/>
        <v>487.5</v>
      </c>
      <c r="AQ27" s="13" t="s">
        <v>6</v>
      </c>
      <c r="AR27" s="13" t="s">
        <v>21</v>
      </c>
      <c r="AU27" s="13" t="s">
        <v>115</v>
      </c>
      <c r="AV27" s="13"/>
      <c r="AW27" s="13"/>
    </row>
    <row r="28" spans="1:107">
      <c r="AC28" s="13"/>
      <c r="AD28" s="13"/>
      <c r="AE28" s="13"/>
      <c r="AF28" s="13"/>
      <c r="AG28" s="13"/>
      <c r="AH28" s="13"/>
      <c r="AI28" s="13"/>
      <c r="AJ28" s="13"/>
      <c r="AQ28" s="13" t="s">
        <v>4</v>
      </c>
      <c r="AR28" s="13" t="s">
        <v>22</v>
      </c>
      <c r="AU28" s="13" t="s">
        <v>75</v>
      </c>
      <c r="AV28" s="13"/>
      <c r="AW28" s="13"/>
      <c r="BD28" s="109" t="s">
        <v>76</v>
      </c>
    </row>
    <row r="29" spans="1:107">
      <c r="AC29" s="13"/>
      <c r="AD29" s="13"/>
      <c r="AE29" s="13"/>
      <c r="AF29" s="13"/>
      <c r="AG29" s="13"/>
      <c r="AH29" s="13"/>
      <c r="AI29" s="13"/>
      <c r="AJ29" s="13"/>
      <c r="AQ29" s="13" t="s">
        <v>9</v>
      </c>
      <c r="AR29" s="13" t="s">
        <v>23</v>
      </c>
      <c r="AU29" s="13" t="s">
        <v>77</v>
      </c>
      <c r="AV29" s="13"/>
      <c r="AW29" s="13"/>
      <c r="BD29" s="109" t="s">
        <v>78</v>
      </c>
    </row>
    <row r="30" spans="1:107">
      <c r="AC30" s="13"/>
      <c r="AD30" s="13"/>
      <c r="AE30" s="13"/>
      <c r="AF30" s="13"/>
      <c r="AG30" s="13"/>
      <c r="AH30" s="13"/>
      <c r="AI30" s="13"/>
      <c r="AJ30" s="13"/>
      <c r="AQ30" s="13" t="s">
        <v>5</v>
      </c>
      <c r="AR30" s="13" t="s">
        <v>24</v>
      </c>
      <c r="AU30" s="13" t="s">
        <v>79</v>
      </c>
      <c r="AV30" s="13"/>
      <c r="AW30" s="13"/>
      <c r="BD30" s="109" t="s">
        <v>80</v>
      </c>
    </row>
    <row r="31" spans="1:107">
      <c r="AC31" s="13"/>
      <c r="AD31" s="13"/>
      <c r="AE31" s="13"/>
      <c r="AF31" s="13"/>
      <c r="AG31" s="13"/>
      <c r="AH31" s="13"/>
      <c r="AI31" s="13"/>
      <c r="AJ31" s="13"/>
      <c r="AQ31" s="13" t="s">
        <v>25</v>
      </c>
      <c r="AR31" s="13" t="s">
        <v>26</v>
      </c>
      <c r="AU31" s="13" t="s">
        <v>81</v>
      </c>
      <c r="AV31" s="13"/>
      <c r="AW31" s="13"/>
      <c r="BD31" s="109" t="s">
        <v>82</v>
      </c>
    </row>
    <row r="32" spans="1:107">
      <c r="AC32" s="13"/>
      <c r="AD32" s="13"/>
      <c r="AE32" s="13"/>
      <c r="AF32" s="13"/>
      <c r="AG32" s="13"/>
      <c r="AH32" s="13"/>
      <c r="AI32" s="13"/>
      <c r="AJ32" s="13"/>
      <c r="AQ32" s="13"/>
      <c r="AR32" s="13"/>
      <c r="AU32" s="13" t="s">
        <v>83</v>
      </c>
      <c r="AV32" s="13"/>
      <c r="AW32" s="13"/>
      <c r="BD32" s="109" t="s">
        <v>84</v>
      </c>
    </row>
    <row r="33" spans="29:47">
      <c r="AC33" s="13"/>
      <c r="AD33" s="13"/>
      <c r="AE33" s="13"/>
      <c r="AF33" s="13"/>
      <c r="AG33" s="13"/>
      <c r="AH33" s="13"/>
      <c r="AI33" s="13"/>
      <c r="AJ33" s="13"/>
      <c r="AU33" s="13" t="s">
        <v>85</v>
      </c>
    </row>
    <row r="34" spans="29:47">
      <c r="AC34" s="13"/>
      <c r="AD34" s="13"/>
      <c r="AE34" s="13"/>
      <c r="AF34" s="13"/>
      <c r="AG34" s="13"/>
      <c r="AH34" s="13"/>
      <c r="AI34" s="13"/>
      <c r="AJ34" s="13"/>
      <c r="AU34" s="13" t="s">
        <v>116</v>
      </c>
    </row>
    <row r="35" spans="29:47">
      <c r="AC35" s="13"/>
      <c r="AD35" s="13"/>
      <c r="AE35" s="13"/>
      <c r="AF35" s="13"/>
      <c r="AG35" s="13"/>
      <c r="AH35" s="13"/>
      <c r="AI35" s="13"/>
      <c r="AJ35" s="13"/>
      <c r="AU35" s="13" t="s">
        <v>117</v>
      </c>
    </row>
    <row r="36" spans="29:47">
      <c r="AC36" s="13"/>
      <c r="AD36" s="13"/>
      <c r="AE36" s="13"/>
      <c r="AF36" s="13"/>
      <c r="AG36" s="13"/>
      <c r="AH36" s="13"/>
      <c r="AI36" s="13"/>
      <c r="AJ36" s="13"/>
      <c r="AU36" s="13" t="s">
        <v>118</v>
      </c>
    </row>
    <row r="37" spans="29:47">
      <c r="AC37" s="13"/>
      <c r="AD37" s="13"/>
      <c r="AE37" s="13"/>
      <c r="AF37" s="13"/>
      <c r="AG37" s="13"/>
      <c r="AH37" s="13"/>
      <c r="AI37" s="13"/>
      <c r="AJ37" s="13"/>
      <c r="AU37" s="13" t="s">
        <v>119</v>
      </c>
    </row>
    <row r="38" spans="29:47">
      <c r="AC38" s="13"/>
      <c r="AD38" s="13"/>
      <c r="AE38" s="13"/>
      <c r="AF38" s="13"/>
      <c r="AG38" s="13"/>
      <c r="AH38" s="13"/>
      <c r="AI38" s="13"/>
      <c r="AJ38" s="13"/>
    </row>
    <row r="39" spans="29:47">
      <c r="AC39" s="13"/>
      <c r="AD39" s="13"/>
      <c r="AE39" s="13"/>
      <c r="AF39" s="13"/>
      <c r="AG39" s="13"/>
      <c r="AH39" s="13"/>
      <c r="AI39" s="13"/>
      <c r="AJ39" s="13"/>
    </row>
    <row r="40" spans="29:47">
      <c r="AC40" s="13"/>
      <c r="AD40" s="13"/>
      <c r="AE40" s="13"/>
      <c r="AF40" s="13"/>
      <c r="AG40" s="13"/>
      <c r="AH40" s="13"/>
      <c r="AI40" s="13"/>
      <c r="AJ40" s="13"/>
    </row>
    <row r="41" spans="29:47">
      <c r="AC41" s="13"/>
      <c r="AD41" s="13"/>
      <c r="AE41" s="13"/>
      <c r="AF41" s="13"/>
      <c r="AG41" s="13"/>
      <c r="AH41" s="13"/>
      <c r="AI41" s="13"/>
      <c r="AJ41" s="13"/>
    </row>
    <row r="42" spans="29:47">
      <c r="AC42" s="13"/>
      <c r="AD42" s="13"/>
      <c r="AE42" s="13"/>
      <c r="AF42" s="13"/>
      <c r="AG42" s="13"/>
      <c r="AH42" s="13"/>
      <c r="AI42" s="13"/>
      <c r="AJ42" s="13"/>
    </row>
    <row r="43" spans="29:47">
      <c r="AC43" s="13"/>
      <c r="AD43" s="13"/>
      <c r="AE43" s="13"/>
      <c r="AF43" s="13"/>
      <c r="AG43" s="13"/>
      <c r="AH43" s="13"/>
      <c r="AI43" s="13"/>
      <c r="AJ43" s="13"/>
    </row>
    <row r="44" spans="29:47">
      <c r="AC44" s="13"/>
      <c r="AD44" s="13"/>
      <c r="AE44" s="13"/>
      <c r="AF44" s="13"/>
      <c r="AG44" s="13"/>
      <c r="AH44" s="13"/>
      <c r="AI44" s="13"/>
      <c r="AJ44" s="13"/>
    </row>
    <row r="45" spans="29:47">
      <c r="AC45" s="13"/>
      <c r="AD45" s="13"/>
      <c r="AE45" s="13"/>
      <c r="AF45" s="13"/>
      <c r="AG45" s="13"/>
      <c r="AH45" s="13"/>
      <c r="AI45" s="13"/>
      <c r="AJ45" s="13"/>
    </row>
    <row r="46" spans="29:47">
      <c r="AC46" s="13"/>
      <c r="AD46" s="13"/>
      <c r="AE46" s="13"/>
      <c r="AF46" s="13"/>
      <c r="AG46" s="13"/>
      <c r="AH46" s="13"/>
      <c r="AI46" s="13"/>
      <c r="AJ46" s="13"/>
    </row>
    <row r="47" spans="29:47">
      <c r="AC47" s="13"/>
      <c r="AD47" s="13"/>
      <c r="AE47" s="13"/>
      <c r="AF47" s="13"/>
      <c r="AG47" s="13"/>
      <c r="AH47" s="13"/>
      <c r="AI47" s="13"/>
      <c r="AJ47" s="13"/>
    </row>
    <row r="48" spans="29:47">
      <c r="AC48" s="13"/>
      <c r="AD48" s="13"/>
      <c r="AE48" s="13"/>
      <c r="AF48" s="13"/>
      <c r="AG48" s="13"/>
      <c r="AH48" s="13"/>
      <c r="AI48" s="13"/>
      <c r="AJ48" s="13"/>
    </row>
    <row r="49" spans="29:36">
      <c r="AC49" s="13"/>
      <c r="AD49" s="13"/>
      <c r="AE49" s="13"/>
      <c r="AF49" s="13"/>
      <c r="AG49" s="13"/>
      <c r="AH49" s="13"/>
      <c r="AI49" s="13"/>
      <c r="AJ49" s="13"/>
    </row>
    <row r="50" spans="29:36">
      <c r="AC50" s="13"/>
      <c r="AD50" s="13"/>
      <c r="AE50" s="13"/>
      <c r="AF50" s="13"/>
      <c r="AG50" s="13"/>
      <c r="AH50" s="13"/>
      <c r="AI50" s="13"/>
      <c r="AJ50" s="13"/>
    </row>
    <row r="51" spans="29:36">
      <c r="AC51" s="13"/>
      <c r="AD51" s="13"/>
      <c r="AE51" s="13"/>
      <c r="AF51" s="13"/>
      <c r="AG51" s="13"/>
      <c r="AH51" s="13"/>
      <c r="AI51" s="13"/>
      <c r="AJ51" s="13"/>
    </row>
    <row r="52" spans="29:36">
      <c r="AC52" s="13"/>
      <c r="AD52" s="13"/>
      <c r="AE52" s="13"/>
      <c r="AF52" s="13"/>
      <c r="AG52" s="13"/>
      <c r="AH52" s="13"/>
      <c r="AI52" s="13"/>
      <c r="AJ52" s="13"/>
    </row>
    <row r="53" spans="29:36">
      <c r="AC53" s="13"/>
      <c r="AD53" s="13"/>
      <c r="AE53" s="13"/>
      <c r="AF53" s="13"/>
      <c r="AG53" s="13"/>
      <c r="AH53" s="13"/>
      <c r="AI53" s="13"/>
      <c r="AJ53" s="13"/>
    </row>
    <row r="54" spans="29:36">
      <c r="AC54" s="13"/>
      <c r="AD54" s="13"/>
      <c r="AE54" s="13"/>
      <c r="AF54" s="13"/>
      <c r="AG54" s="13"/>
      <c r="AH54" s="13"/>
      <c r="AI54" s="13"/>
      <c r="AJ54" s="13"/>
    </row>
    <row r="55" spans="29:36">
      <c r="AC55" s="13"/>
      <c r="AD55" s="13"/>
      <c r="AE55" s="13"/>
      <c r="AF55" s="13"/>
      <c r="AG55" s="13"/>
      <c r="AH55" s="13"/>
      <c r="AI55" s="13"/>
      <c r="AJ55" s="13"/>
    </row>
    <row r="56" spans="29:36">
      <c r="AC56" s="13"/>
      <c r="AD56" s="13"/>
      <c r="AE56" s="13"/>
      <c r="AF56" s="13"/>
      <c r="AG56" s="13"/>
      <c r="AH56" s="13"/>
      <c r="AI56" s="13"/>
      <c r="AJ56" s="13"/>
    </row>
    <row r="57" spans="29:36">
      <c r="AC57" s="13"/>
      <c r="AD57" s="13"/>
      <c r="AE57" s="13"/>
      <c r="AF57" s="13"/>
      <c r="AG57" s="13"/>
      <c r="AH57" s="13"/>
      <c r="AI57" s="13"/>
      <c r="AJ57" s="13"/>
    </row>
    <row r="58" spans="29:36">
      <c r="AC58" s="13"/>
      <c r="AD58" s="13"/>
      <c r="AE58" s="13"/>
      <c r="AF58" s="13"/>
      <c r="AG58" s="13"/>
      <c r="AH58" s="13"/>
      <c r="AI58" s="13"/>
      <c r="AJ58" s="13"/>
    </row>
    <row r="59" spans="29:36">
      <c r="AC59" s="13"/>
      <c r="AD59" s="13"/>
      <c r="AE59" s="13"/>
      <c r="AF59" s="13"/>
      <c r="AG59" s="13"/>
      <c r="AH59" s="13"/>
      <c r="AI59" s="13"/>
      <c r="AJ59" s="13"/>
    </row>
    <row r="60" spans="29:36">
      <c r="AC60" s="13"/>
      <c r="AD60" s="13"/>
      <c r="AE60" s="13"/>
      <c r="AF60" s="13"/>
      <c r="AG60" s="13"/>
      <c r="AH60" s="13"/>
      <c r="AI60" s="13"/>
      <c r="AJ60" s="13"/>
    </row>
    <row r="61" spans="29:36">
      <c r="AC61" s="13"/>
      <c r="AD61" s="13"/>
      <c r="AE61" s="13"/>
      <c r="AF61" s="13"/>
      <c r="AG61" s="13"/>
      <c r="AH61" s="13"/>
      <c r="AI61" s="13"/>
      <c r="AJ61" s="13"/>
    </row>
    <row r="62" spans="29:36">
      <c r="AC62" s="13"/>
      <c r="AD62" s="13"/>
      <c r="AE62" s="13"/>
      <c r="AF62" s="13"/>
      <c r="AG62" s="13"/>
      <c r="AH62" s="13"/>
      <c r="AI62" s="13"/>
      <c r="AJ62" s="13"/>
    </row>
    <row r="63" spans="29:36">
      <c r="AC63" s="13"/>
      <c r="AD63" s="13"/>
      <c r="AE63" s="13"/>
      <c r="AF63" s="13"/>
      <c r="AG63" s="13"/>
      <c r="AH63" s="13"/>
      <c r="AI63" s="13"/>
      <c r="AJ63" s="13"/>
    </row>
    <row r="64" spans="29:36">
      <c r="AC64" s="13"/>
      <c r="AD64" s="13"/>
      <c r="AE64" s="13"/>
      <c r="AF64" s="13"/>
      <c r="AG64" s="13"/>
      <c r="AH64" s="13"/>
      <c r="AI64" s="13"/>
      <c r="AJ64" s="13"/>
    </row>
    <row r="65" spans="29:36">
      <c r="AC65" s="13"/>
      <c r="AD65" s="13"/>
      <c r="AE65" s="13"/>
      <c r="AF65" s="13"/>
      <c r="AG65" s="13"/>
      <c r="AH65" s="13"/>
      <c r="AI65" s="13"/>
      <c r="AJ65" s="13"/>
    </row>
    <row r="66" spans="29:36">
      <c r="AC66" s="13"/>
      <c r="AD66" s="13"/>
      <c r="AE66" s="13"/>
      <c r="AF66" s="13"/>
      <c r="AG66" s="13"/>
      <c r="AH66" s="13"/>
      <c r="AI66" s="13"/>
      <c r="AJ66" s="13"/>
    </row>
    <row r="67" spans="29:36">
      <c r="AC67" s="13"/>
      <c r="AD67" s="13"/>
      <c r="AE67" s="13"/>
      <c r="AF67" s="13"/>
      <c r="AG67" s="13"/>
      <c r="AH67" s="13"/>
      <c r="AI67" s="13"/>
      <c r="AJ67" s="13"/>
    </row>
    <row r="68" spans="29:36">
      <c r="AC68" s="13"/>
      <c r="AD68" s="13"/>
      <c r="AE68" s="13"/>
      <c r="AF68" s="13"/>
      <c r="AG68" s="13"/>
      <c r="AH68" s="13"/>
      <c r="AI68" s="13"/>
      <c r="AJ68" s="13"/>
    </row>
    <row r="69" spans="29:36">
      <c r="AC69" s="13"/>
      <c r="AD69" s="13"/>
      <c r="AE69" s="13"/>
      <c r="AF69" s="13"/>
      <c r="AG69" s="13"/>
      <c r="AH69" s="13"/>
      <c r="AI69" s="13"/>
      <c r="AJ69" s="13"/>
    </row>
    <row r="70" spans="29:36">
      <c r="AC70" s="13"/>
      <c r="AD70" s="13"/>
      <c r="AE70" s="13"/>
      <c r="AF70" s="13"/>
      <c r="AG70" s="13"/>
      <c r="AH70" s="13"/>
      <c r="AI70" s="13"/>
      <c r="AJ70" s="13"/>
    </row>
    <row r="71" spans="29:36">
      <c r="AC71" s="13"/>
      <c r="AD71" s="13"/>
      <c r="AE71" s="13"/>
      <c r="AF71" s="13"/>
      <c r="AG71" s="13"/>
      <c r="AH71" s="13"/>
      <c r="AI71" s="13"/>
      <c r="AJ71" s="13"/>
    </row>
    <row r="72" spans="29:36">
      <c r="AC72" s="13"/>
      <c r="AD72" s="13"/>
      <c r="AE72" s="13"/>
      <c r="AF72" s="13"/>
      <c r="AG72" s="13"/>
      <c r="AH72" s="13"/>
      <c r="AI72" s="13"/>
      <c r="AJ72" s="13"/>
    </row>
    <row r="73" spans="29:36">
      <c r="AC73" s="13"/>
      <c r="AD73" s="13"/>
      <c r="AE73" s="13"/>
      <c r="AF73" s="13"/>
      <c r="AG73" s="13"/>
      <c r="AH73" s="13"/>
      <c r="AI73" s="13"/>
      <c r="AJ73" s="13"/>
    </row>
    <row r="74" spans="29:36">
      <c r="AC74" s="13"/>
      <c r="AD74" s="13"/>
      <c r="AE74" s="13"/>
      <c r="AF74" s="13"/>
      <c r="AG74" s="13"/>
      <c r="AH74" s="13"/>
      <c r="AI74" s="13"/>
      <c r="AJ74" s="13"/>
    </row>
    <row r="75" spans="29:36">
      <c r="AC75" s="13"/>
      <c r="AD75" s="13"/>
      <c r="AE75" s="13"/>
      <c r="AF75" s="13"/>
      <c r="AG75" s="13"/>
      <c r="AH75" s="13"/>
      <c r="AI75" s="13"/>
      <c r="AJ75" s="13"/>
    </row>
    <row r="76" spans="29:36">
      <c r="AC76" s="13"/>
      <c r="AD76" s="13"/>
      <c r="AE76" s="13"/>
      <c r="AF76" s="13"/>
      <c r="AG76" s="13"/>
      <c r="AH76" s="13"/>
      <c r="AI76" s="13"/>
      <c r="AJ76" s="13"/>
    </row>
    <row r="77" spans="29:36">
      <c r="AC77" s="13"/>
      <c r="AD77" s="13"/>
      <c r="AE77" s="13"/>
      <c r="AF77" s="13"/>
      <c r="AG77" s="13"/>
      <c r="AH77" s="13"/>
      <c r="AI77" s="13"/>
      <c r="AJ77" s="13"/>
    </row>
    <row r="78" spans="29:36">
      <c r="AC78" s="13"/>
      <c r="AD78" s="13"/>
      <c r="AE78" s="13"/>
      <c r="AF78" s="13"/>
      <c r="AG78" s="13"/>
      <c r="AH78" s="13"/>
      <c r="AI78" s="13"/>
      <c r="AJ78" s="13"/>
    </row>
    <row r="79" spans="29:36">
      <c r="AC79" s="13"/>
      <c r="AD79" s="13"/>
      <c r="AE79" s="13"/>
      <c r="AF79" s="13"/>
      <c r="AG79" s="13"/>
      <c r="AH79" s="13"/>
      <c r="AI79" s="13"/>
      <c r="AJ79" s="13"/>
    </row>
    <row r="80" spans="29:36">
      <c r="AC80" s="13"/>
      <c r="AD80" s="13"/>
      <c r="AE80" s="13"/>
      <c r="AF80" s="13"/>
      <c r="AG80" s="13"/>
      <c r="AH80" s="13"/>
      <c r="AI80" s="13"/>
      <c r="AJ80" s="13"/>
    </row>
    <row r="81" spans="29:36">
      <c r="AC81" s="13"/>
      <c r="AD81" s="13"/>
      <c r="AE81" s="13"/>
      <c r="AF81" s="13"/>
      <c r="AG81" s="13"/>
      <c r="AH81" s="13"/>
      <c r="AI81" s="13"/>
      <c r="AJ81" s="13"/>
    </row>
    <row r="82" spans="29:36">
      <c r="AC82" s="13"/>
      <c r="AD82" s="13"/>
      <c r="AE82" s="13"/>
      <c r="AF82" s="13"/>
      <c r="AG82" s="13"/>
      <c r="AH82" s="13"/>
      <c r="AI82" s="13"/>
      <c r="AJ82" s="13"/>
    </row>
    <row r="83" spans="29:36">
      <c r="AC83" s="13"/>
      <c r="AD83" s="13"/>
      <c r="AE83" s="13"/>
      <c r="AF83" s="13"/>
      <c r="AG83" s="13"/>
      <c r="AH83" s="13"/>
      <c r="AI83" s="13"/>
      <c r="AJ83" s="13"/>
    </row>
    <row r="84" spans="29:36">
      <c r="AC84" s="13"/>
      <c r="AD84" s="13"/>
      <c r="AE84" s="13"/>
      <c r="AF84" s="13"/>
      <c r="AG84" s="13"/>
      <c r="AH84" s="13"/>
      <c r="AI84" s="13"/>
      <c r="AJ84" s="13"/>
    </row>
    <row r="85" spans="29:36">
      <c r="AC85" s="13"/>
      <c r="AD85" s="13"/>
      <c r="AE85" s="13"/>
      <c r="AF85" s="13"/>
      <c r="AG85" s="13"/>
      <c r="AH85" s="13"/>
      <c r="AI85" s="13"/>
      <c r="AJ85" s="13"/>
    </row>
    <row r="86" spans="29:36">
      <c r="AC86" s="13"/>
      <c r="AD86" s="13"/>
      <c r="AE86" s="13"/>
      <c r="AF86" s="13"/>
      <c r="AG86" s="13"/>
      <c r="AH86" s="13"/>
      <c r="AI86" s="13"/>
      <c r="AJ86" s="13"/>
    </row>
    <row r="87" spans="29:36">
      <c r="AC87" s="13"/>
      <c r="AD87" s="13"/>
      <c r="AE87" s="13"/>
      <c r="AF87" s="13"/>
      <c r="AG87" s="13"/>
      <c r="AH87" s="13"/>
      <c r="AI87" s="13"/>
      <c r="AJ87" s="13"/>
    </row>
    <row r="88" spans="29:36">
      <c r="AC88" s="13"/>
      <c r="AD88" s="13"/>
      <c r="AE88" s="13"/>
      <c r="AF88" s="13"/>
      <c r="AG88" s="13"/>
      <c r="AH88" s="13"/>
      <c r="AI88" s="13"/>
      <c r="AJ88" s="13"/>
    </row>
    <row r="89" spans="29:36">
      <c r="AC89" s="13"/>
      <c r="AD89" s="13"/>
      <c r="AE89" s="13"/>
      <c r="AF89" s="13"/>
      <c r="AG89" s="13"/>
      <c r="AH89" s="13"/>
      <c r="AI89" s="13"/>
      <c r="AJ89" s="13"/>
    </row>
    <row r="90" spans="29:36">
      <c r="AC90" s="13"/>
      <c r="AD90" s="13"/>
      <c r="AE90" s="13"/>
      <c r="AF90" s="13"/>
      <c r="AG90" s="13"/>
      <c r="AH90" s="13"/>
      <c r="AI90" s="13"/>
      <c r="AJ90" s="13"/>
    </row>
    <row r="91" spans="29:36">
      <c r="AC91" s="13"/>
      <c r="AD91" s="13"/>
      <c r="AE91" s="13"/>
      <c r="AF91" s="13"/>
      <c r="AG91" s="13"/>
      <c r="AH91" s="13"/>
      <c r="AI91" s="13"/>
      <c r="AJ91" s="13"/>
    </row>
    <row r="92" spans="29:36">
      <c r="AC92" s="13"/>
      <c r="AD92" s="13"/>
      <c r="AE92" s="13"/>
      <c r="AF92" s="13"/>
      <c r="AG92" s="13"/>
      <c r="AH92" s="13"/>
      <c r="AI92" s="13"/>
      <c r="AJ92" s="13"/>
    </row>
    <row r="93" spans="29:36">
      <c r="AC93" s="13"/>
      <c r="AD93" s="13"/>
      <c r="AE93" s="13"/>
      <c r="AF93" s="13"/>
      <c r="AG93" s="13"/>
      <c r="AH93" s="13"/>
      <c r="AI93" s="13"/>
      <c r="AJ93" s="13"/>
    </row>
    <row r="94" spans="29:36">
      <c r="AC94" s="13"/>
      <c r="AD94" s="13"/>
      <c r="AE94" s="13"/>
      <c r="AF94" s="13"/>
      <c r="AG94" s="13"/>
      <c r="AH94" s="13"/>
      <c r="AI94" s="13"/>
      <c r="AJ94" s="13"/>
    </row>
    <row r="95" spans="29:36">
      <c r="AC95" s="13"/>
      <c r="AD95" s="13"/>
      <c r="AE95" s="13"/>
      <c r="AF95" s="13"/>
      <c r="AG95" s="13"/>
      <c r="AH95" s="13"/>
      <c r="AI95" s="13"/>
      <c r="AJ95" s="13"/>
    </row>
    <row r="96" spans="29:36">
      <c r="AC96" s="13"/>
      <c r="AD96" s="13"/>
      <c r="AE96" s="13"/>
      <c r="AF96" s="13"/>
      <c r="AG96" s="13"/>
      <c r="AH96" s="13"/>
      <c r="AI96" s="13"/>
      <c r="AJ96" s="13"/>
    </row>
    <row r="97" spans="29:36">
      <c r="AC97" s="13"/>
      <c r="AD97" s="13"/>
      <c r="AE97" s="13"/>
      <c r="AF97" s="13"/>
      <c r="AG97" s="13"/>
      <c r="AH97" s="13"/>
      <c r="AI97" s="13"/>
      <c r="AJ97" s="13"/>
    </row>
    <row r="98" spans="29:36">
      <c r="AC98" s="13"/>
      <c r="AD98" s="13"/>
      <c r="AE98" s="13"/>
      <c r="AF98" s="13"/>
      <c r="AG98" s="13"/>
      <c r="AH98" s="13"/>
      <c r="AI98" s="13"/>
      <c r="AJ98" s="13"/>
    </row>
    <row r="99" spans="29:36">
      <c r="AC99" s="13"/>
      <c r="AD99" s="13"/>
      <c r="AE99" s="13"/>
      <c r="AF99" s="13"/>
      <c r="AG99" s="13"/>
      <c r="AH99" s="13"/>
      <c r="AI99" s="13"/>
      <c r="AJ99" s="13"/>
    </row>
    <row r="100" spans="29:36">
      <c r="AC100" s="13"/>
      <c r="AD100" s="13"/>
      <c r="AE100" s="13"/>
      <c r="AF100" s="13"/>
      <c r="AG100" s="13"/>
      <c r="AH100" s="13"/>
      <c r="AI100" s="13"/>
      <c r="AJ100" s="13"/>
    </row>
    <row r="101" spans="29:36">
      <c r="AC101" s="13"/>
      <c r="AD101" s="13"/>
      <c r="AE101" s="13"/>
      <c r="AF101" s="13"/>
      <c r="AG101" s="13"/>
      <c r="AH101" s="13"/>
      <c r="AI101" s="13"/>
      <c r="AJ101" s="13"/>
    </row>
    <row r="102" spans="29:36">
      <c r="AC102" s="13"/>
      <c r="AD102" s="13"/>
      <c r="AE102" s="13"/>
      <c r="AF102" s="13"/>
      <c r="AG102" s="13"/>
      <c r="AH102" s="13"/>
      <c r="AI102" s="13"/>
      <c r="AJ102" s="13"/>
    </row>
    <row r="103" spans="29:36">
      <c r="AC103" s="13"/>
      <c r="AD103" s="13"/>
      <c r="AE103" s="13"/>
      <c r="AF103" s="13"/>
      <c r="AG103" s="13"/>
      <c r="AH103" s="13"/>
      <c r="AI103" s="13"/>
      <c r="AJ103" s="13"/>
    </row>
    <row r="104" spans="29:36">
      <c r="AC104" s="13"/>
      <c r="AD104" s="13"/>
      <c r="AE104" s="13"/>
      <c r="AF104" s="13"/>
      <c r="AG104" s="13"/>
      <c r="AH104" s="13"/>
      <c r="AI104" s="13"/>
      <c r="AJ104" s="13"/>
    </row>
    <row r="105" spans="29:36">
      <c r="AC105" s="13"/>
      <c r="AD105" s="13"/>
      <c r="AE105" s="13"/>
      <c r="AF105" s="13"/>
      <c r="AG105" s="13"/>
      <c r="AH105" s="13"/>
      <c r="AI105" s="13"/>
      <c r="AJ105" s="13"/>
    </row>
    <row r="106" spans="29:36">
      <c r="AC106" s="13"/>
      <c r="AD106" s="13"/>
      <c r="AE106" s="13"/>
      <c r="AF106" s="13"/>
      <c r="AG106" s="13"/>
      <c r="AH106" s="13"/>
      <c r="AI106" s="13"/>
      <c r="AJ106" s="13"/>
    </row>
    <row r="107" spans="29:36">
      <c r="AC107" s="13"/>
      <c r="AD107" s="13"/>
      <c r="AE107" s="13"/>
      <c r="AF107" s="13"/>
      <c r="AG107" s="13"/>
      <c r="AH107" s="13"/>
      <c r="AI107" s="13"/>
      <c r="AJ107" s="13"/>
    </row>
    <row r="108" spans="29:36">
      <c r="AC108" s="13"/>
      <c r="AD108" s="13"/>
      <c r="AE108" s="13"/>
      <c r="AF108" s="13"/>
      <c r="AG108" s="13"/>
      <c r="AH108" s="13"/>
      <c r="AI108" s="13"/>
      <c r="AJ108" s="13"/>
    </row>
    <row r="109" spans="29:36">
      <c r="AC109" s="13"/>
      <c r="AD109" s="13"/>
      <c r="AE109" s="13"/>
      <c r="AF109" s="13"/>
      <c r="AG109" s="13"/>
      <c r="AH109" s="13"/>
      <c r="AI109" s="13"/>
      <c r="AJ109" s="13"/>
    </row>
    <row r="110" spans="29:36">
      <c r="AC110" s="13"/>
      <c r="AD110" s="13"/>
      <c r="AE110" s="13"/>
      <c r="AF110" s="13"/>
      <c r="AG110" s="13"/>
      <c r="AH110" s="13"/>
      <c r="AI110" s="13"/>
      <c r="AJ110" s="13"/>
    </row>
    <row r="111" spans="29:36">
      <c r="AC111" s="13"/>
      <c r="AD111" s="13"/>
      <c r="AE111" s="13"/>
      <c r="AF111" s="13"/>
      <c r="AG111" s="13"/>
      <c r="AH111" s="13"/>
      <c r="AI111" s="13"/>
      <c r="AJ111" s="13"/>
    </row>
  </sheetData>
  <conditionalFormatting sqref="B21:DC21">
    <cfRule type="cellIs" dxfId="0" priority="1" operator="greaterThanOrEqual">
      <formula>3</formula>
    </cfRule>
  </conditionalFormatting>
  <pageMargins left="0.7" right="0.7" top="0.75" bottom="0.75" header="0.3" footer="0.3"/>
  <pageSetup paperSize="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 2</vt:lpstr>
      <vt:lpstr>FINAL no info</vt:lpstr>
      <vt:lpstr>FINAL 1 - 1 week spring</vt:lpstr>
      <vt:lpstr>Attenpt to fix</vt:lpstr>
      <vt:lpstr>12-01 FORMATTED</vt:lpstr>
      <vt:lpstr>Existing cohorts for 2024</vt:lpstr>
      <vt:lpstr>2024-2025 FINAL</vt:lpstr>
      <vt:lpstr>THIS YEAR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Roseline Olilima</cp:lastModifiedBy>
  <cp:revision/>
  <dcterms:created xsi:type="dcterms:W3CDTF">2024-01-08T13:07:52Z</dcterms:created>
  <dcterms:modified xsi:type="dcterms:W3CDTF">2025-09-26T07:39:52Z</dcterms:modified>
  <cp:category/>
  <cp:contentStatus/>
</cp:coreProperties>
</file>