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wast.nhs.uk\dfs\users\Roseline.Olilima\Desktop\"/>
    </mc:Choice>
  </mc:AlternateContent>
  <xr:revisionPtr revIDLastSave="0" documentId="8_{25B012CB-1FBE-47E6-B1B2-EA4003C0A6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26 Year Planner " sheetId="1" r:id="rId1"/>
    <sheet name="L4 Assessment" sheetId="2" r:id="rId2"/>
    <sheet name="L5 Assessment" sheetId="3" r:id="rId3"/>
    <sheet name="L6 Assessment" sheetId="4" r:id="rId4"/>
  </sheets>
  <definedNames>
    <definedName name="_xlnm.Print_Area" localSheetId="0">'202526 Year Planner '!$B$1:$BA$21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Q17" i="1" s="1"/>
  <c r="AR17" i="1" s="1"/>
  <c r="AS17" i="1" s="1"/>
  <c r="AT17" i="1" s="1"/>
  <c r="AU17" i="1" s="1"/>
  <c r="AV17" i="1" s="1"/>
  <c r="AW17" i="1" s="1"/>
  <c r="AX17" i="1" s="1"/>
  <c r="AY17" i="1" s="1"/>
  <c r="AZ17" i="1" s="1"/>
  <c r="BA17" i="1" s="1"/>
  <c r="BB17" i="1" s="1"/>
  <c r="D3" i="1"/>
  <c r="E3" i="1" s="1"/>
  <c r="F3" i="1" s="1"/>
  <c r="G3" i="1" s="1"/>
  <c r="H3" i="1" s="1"/>
  <c r="I3" i="1" s="1"/>
  <c r="D10" i="1"/>
  <c r="E10" i="1" s="1"/>
  <c r="F10" i="1" s="1"/>
  <c r="G10" i="1" s="1"/>
  <c r="H10" i="1" s="1"/>
  <c r="I10" i="1" s="1"/>
  <c r="J10" i="1" l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J3" i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AM10" i="1" l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AL10" i="1"/>
</calcChain>
</file>

<file path=xl/sharedStrings.xml><?xml version="1.0" encoding="utf-8"?>
<sst xmlns="http://schemas.openxmlformats.org/spreadsheetml/2006/main" count="295" uniqueCount="191">
  <si>
    <t>Week commencing</t>
  </si>
  <si>
    <t>Facility Week</t>
  </si>
  <si>
    <t>Starters Week</t>
  </si>
  <si>
    <t xml:space="preserve">FAPP </t>
  </si>
  <si>
    <t>FPA</t>
  </si>
  <si>
    <t>PPP Trust Inductions</t>
  </si>
  <si>
    <t>H</t>
  </si>
  <si>
    <t>Exam Week</t>
  </si>
  <si>
    <t>Foundations of Emergency Care</t>
  </si>
  <si>
    <t>SBE - MH Week (B)</t>
  </si>
  <si>
    <t xml:space="preserve">Resit Period </t>
  </si>
  <si>
    <t>RFPP</t>
  </si>
  <si>
    <t>Welcome Back Week</t>
  </si>
  <si>
    <t>P&amp;P</t>
  </si>
  <si>
    <t>SBE Week - DWFRS</t>
  </si>
  <si>
    <t>MLTC</t>
  </si>
  <si>
    <t xml:space="preserve">SBE Week - Advanced </t>
  </si>
  <si>
    <t>DAEC</t>
  </si>
  <si>
    <t>OSCE Prep</t>
  </si>
  <si>
    <t>DAEC OSCE</t>
  </si>
  <si>
    <t>Resit Period</t>
  </si>
  <si>
    <t>L6 IPL - TWSI</t>
  </si>
  <si>
    <t xml:space="preserve">Welcome Back Week </t>
  </si>
  <si>
    <t>Minor Injuries</t>
  </si>
  <si>
    <t>OSCE Week</t>
  </si>
  <si>
    <t>Portfolio 3 / Research for Para. Prac.</t>
  </si>
  <si>
    <t>SML / PT / Supervisor Meetings</t>
  </si>
  <si>
    <t>SBE Paed. Week</t>
  </si>
  <si>
    <t>Consolidation Week</t>
  </si>
  <si>
    <t xml:space="preserve">Assessment Calendar Level 4 2023/2024 </t>
  </si>
  <si>
    <t>BSc (Hons) Paramedic Science</t>
  </si>
  <si>
    <t>ExBrd</t>
  </si>
  <si>
    <t>Credits</t>
  </si>
  <si>
    <t>Unit</t>
  </si>
  <si>
    <t>Assignment</t>
  </si>
  <si>
    <t>Hand In /</t>
  </si>
  <si>
    <t>Hand Back</t>
  </si>
  <si>
    <t>1st Marker</t>
  </si>
  <si>
    <t>2nd Marker</t>
  </si>
  <si>
    <t xml:space="preserve">LEVEL 4 - Assessment Calendar </t>
  </si>
  <si>
    <t>Sheet</t>
  </si>
  <si>
    <t>Lead(s)</t>
  </si>
  <si>
    <t>Notified On</t>
  </si>
  <si>
    <t xml:space="preserve">Completed </t>
  </si>
  <si>
    <t>Foundations for Professional Practice and Research</t>
  </si>
  <si>
    <t>AB</t>
  </si>
  <si>
    <t>Presentation</t>
  </si>
  <si>
    <t>2nd Oct</t>
  </si>
  <si>
    <t>27th Nov</t>
  </si>
  <si>
    <t xml:space="preserve">8th Jan </t>
  </si>
  <si>
    <t>TBC</t>
  </si>
  <si>
    <t>Patient Assessment Fundamentals</t>
  </si>
  <si>
    <t>SH</t>
  </si>
  <si>
    <t>OSCE</t>
  </si>
  <si>
    <t xml:space="preserve">3rd Oct </t>
  </si>
  <si>
    <t>18th/19th Jan</t>
  </si>
  <si>
    <t>9th Feb</t>
  </si>
  <si>
    <t xml:space="preserve">UB </t>
  </si>
  <si>
    <t>Anatomy, Physiology and Pharmacology for Paramedics</t>
  </si>
  <si>
    <t>Exam</t>
  </si>
  <si>
    <t>19th Sept</t>
  </si>
  <si>
    <t>17th Jan</t>
  </si>
  <si>
    <t>7th Feb</t>
  </si>
  <si>
    <t>UB</t>
  </si>
  <si>
    <t>Paramedic Practice Portfolio 1</t>
  </si>
  <si>
    <t xml:space="preserve">24th October </t>
  </si>
  <si>
    <t xml:space="preserve">Skills weeks are now called Simulated Based Education (SBE) </t>
  </si>
  <si>
    <t>Coursework 1 - Practice Portfolio</t>
  </si>
  <si>
    <t xml:space="preserve">5th July </t>
  </si>
  <si>
    <t>exam board</t>
  </si>
  <si>
    <t>Placement a Submission</t>
  </si>
  <si>
    <t>23rd Feb</t>
  </si>
  <si>
    <t>29th Mar</t>
  </si>
  <si>
    <t>Team</t>
  </si>
  <si>
    <t>→</t>
  </si>
  <si>
    <t>1 x Formative reflective essay - knowledge gap [1000 word max]</t>
  </si>
  <si>
    <t>Placement b Submission</t>
  </si>
  <si>
    <t>25th May</t>
  </si>
  <si>
    <t>15th June</t>
  </si>
  <si>
    <t xml:space="preserve">Submit Essay Plan inc.      Model - Resources  - Outcomes </t>
  </si>
  <si>
    <t xml:space="preserve">Coursework 2 - Reflective Essay </t>
  </si>
  <si>
    <t>28th June</t>
  </si>
  <si>
    <t xml:space="preserve">19th July </t>
  </si>
  <si>
    <t>?</t>
  </si>
  <si>
    <t>Summative Reflective essay - knowledge gap [1000 words]</t>
  </si>
  <si>
    <t xml:space="preserve">Placement c Submission </t>
  </si>
  <si>
    <t xml:space="preserve">no submission required </t>
  </si>
  <si>
    <t xml:space="preserve">Emergency Care Fundamentals </t>
  </si>
  <si>
    <t>19th Feb</t>
  </si>
  <si>
    <t>31st May</t>
  </si>
  <si>
    <t>21st June</t>
  </si>
  <si>
    <t>UB +</t>
  </si>
  <si>
    <t>Assessment Calendar Level 5 2023/2024</t>
  </si>
  <si>
    <t>Assessment</t>
  </si>
  <si>
    <t xml:space="preserve">LEVEL 5 - Assessment Calendar </t>
  </si>
  <si>
    <t>Developing Advanced Emergency Care</t>
  </si>
  <si>
    <t xml:space="preserve"> OSCE</t>
  </si>
  <si>
    <t>20th May</t>
  </si>
  <si>
    <t>w/c 4th / 5th July</t>
  </si>
  <si>
    <t>w/c 22nd uly</t>
  </si>
  <si>
    <t>Research for Professional Practice - IPL</t>
  </si>
  <si>
    <t>ID</t>
  </si>
  <si>
    <t>15th Feb</t>
  </si>
  <si>
    <t>21st March</t>
  </si>
  <si>
    <t>ANO</t>
  </si>
  <si>
    <t xml:space="preserve">Management of Long-Term Conditions </t>
  </si>
  <si>
    <t>UR</t>
  </si>
  <si>
    <t>Essay</t>
  </si>
  <si>
    <t xml:space="preserve">28th Feb </t>
  </si>
  <si>
    <t>12th Apr</t>
  </si>
  <si>
    <t>3rd May</t>
  </si>
  <si>
    <t>PP</t>
  </si>
  <si>
    <t>Pathophysiology and Pharmacology</t>
  </si>
  <si>
    <t>13th November</t>
  </si>
  <si>
    <t>11th / 12th Jan?</t>
  </si>
  <si>
    <t>w/c 21st jan</t>
  </si>
  <si>
    <t>Confirm Computer room booking with FHSS timetables</t>
  </si>
  <si>
    <t>Paramedic Practice Portfolio 2</t>
  </si>
  <si>
    <t xml:space="preserve">20th September </t>
  </si>
  <si>
    <t>Coursework 1 - Practice Porfolio</t>
  </si>
  <si>
    <t xml:space="preserve">24th May </t>
  </si>
  <si>
    <t>14th June</t>
  </si>
  <si>
    <t xml:space="preserve">Placement a submission </t>
  </si>
  <si>
    <t>10th Nov</t>
  </si>
  <si>
    <t>1st Dec</t>
  </si>
  <si>
    <t>1 x Formative reflective essay - knowledge gap [1500 word max]</t>
  </si>
  <si>
    <t>Coursework 2 - reflective essay (Placement b)</t>
  </si>
  <si>
    <t>1st Mar</t>
  </si>
  <si>
    <t>Summative Reflective essay - knowledge gap [1500 words]</t>
  </si>
  <si>
    <t xml:space="preserve">Placement c submission </t>
  </si>
  <si>
    <t>17th May</t>
  </si>
  <si>
    <t>7th June</t>
  </si>
  <si>
    <t>n/a</t>
  </si>
  <si>
    <t>Proforma Plan – CDM Structure / Resources / Outcomes (L6 prep)</t>
  </si>
  <si>
    <t>Assessment Calendar Level 6 2023/2024</t>
  </si>
  <si>
    <t>Hand In</t>
  </si>
  <si>
    <t>Level 6 - Assesssmnet Chalendar</t>
  </si>
  <si>
    <t>Paramedic Care of Minor Illness</t>
  </si>
  <si>
    <t>25th Sep</t>
  </si>
  <si>
    <t>23, 24, 25, 26 Oct</t>
  </si>
  <si>
    <t>16th Nov</t>
  </si>
  <si>
    <t>PP / AT</t>
  </si>
  <si>
    <t>Paramedic Care of Minor Injuries</t>
  </si>
  <si>
    <t>Critical analysis essay</t>
  </si>
  <si>
    <t>30th Nov</t>
  </si>
  <si>
    <t>15th Jan</t>
  </si>
  <si>
    <t xml:space="preserve">5th March </t>
  </si>
  <si>
    <t>Team Working for Service Improvement</t>
  </si>
  <si>
    <t xml:space="preserve">(7 per group) x 4 </t>
  </si>
  <si>
    <t>Coursework - Poster Presentation (Oral)</t>
  </si>
  <si>
    <t>27th Oct</t>
  </si>
  <si>
    <t xml:space="preserve">15th March </t>
  </si>
  <si>
    <t>5th Apr</t>
  </si>
  <si>
    <t>Research for Paramedic Practice</t>
  </si>
  <si>
    <t>Coursework - Disertation Literature Review</t>
  </si>
  <si>
    <t>5th June</t>
  </si>
  <si>
    <t>26th June</t>
  </si>
  <si>
    <t>Tutors</t>
  </si>
  <si>
    <t>PP / ID</t>
  </si>
  <si>
    <t>Paramedic Practice Portfolio 3</t>
  </si>
  <si>
    <t>20th September</t>
  </si>
  <si>
    <t>5th July</t>
  </si>
  <si>
    <t>26th July</t>
  </si>
  <si>
    <t>2nd Feb</t>
  </si>
  <si>
    <t>Critical Reflection (any model) on pre-hospital treatment / management of a patient (1500 max)</t>
  </si>
  <si>
    <t>Coursework 2 - Clinical Decision Making Essay (Placement b submission)</t>
  </si>
  <si>
    <t xml:space="preserve">16th Jan </t>
  </si>
  <si>
    <t>8th April</t>
  </si>
  <si>
    <t>29th April</t>
  </si>
  <si>
    <t xml:space="preserve">Critical Dicison Making (CDM) Summative submission (2000 words)  </t>
  </si>
  <si>
    <t xml:space="preserve">No submission: end of programme </t>
  </si>
  <si>
    <t>PPP with trusts</t>
  </si>
  <si>
    <t>SBE Week</t>
  </si>
  <si>
    <t>Maternity Week</t>
  </si>
  <si>
    <t xml:space="preserve">Year 1          </t>
  </si>
  <si>
    <t xml:space="preserve">Year 2        </t>
  </si>
  <si>
    <t xml:space="preserve">Year 3     </t>
  </si>
  <si>
    <t>Minor Illness</t>
  </si>
  <si>
    <t>Consolidation &amp; FEC Pres.</t>
  </si>
  <si>
    <t>Course End</t>
  </si>
  <si>
    <t>DAEC Prep</t>
  </si>
  <si>
    <t>Foundations for PP</t>
  </si>
  <si>
    <t xml:space="preserve">BSc (Hons) Paramedic Science 2025 - 2026 </t>
  </si>
  <si>
    <t>PPP B (SWAST)</t>
  </si>
  <si>
    <t>PPP A (SWAST)</t>
  </si>
  <si>
    <t>PPPc (SWAST) start 14/10/2024</t>
  </si>
  <si>
    <t>PPP2d (SWAST)</t>
  </si>
  <si>
    <t>PPPd (SWAST)</t>
  </si>
  <si>
    <t>PPP3(a) (SWAST)</t>
  </si>
  <si>
    <t>PPP3(b) (SWAST)</t>
  </si>
  <si>
    <t>PPP3 c (SWAST)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</si>
</sst>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</font>
    <font>
      <sz val="20"/>
      <color theme="1"/>
      <name val="Calibri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u/>
      <sz val="20"/>
      <name val="Arial"/>
      <family val="2"/>
    </font>
    <font>
      <b/>
      <sz val="22"/>
      <color theme="6" tint="-0.499984740745262"/>
      <name val="Arial"/>
      <family val="2"/>
    </font>
    <font>
      <b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horizontal="center" vertical="top" textRotation="255" wrapText="1"/>
    </xf>
    <xf numFmtId="0" fontId="3" fillId="0" borderId="0" xfId="0" applyFont="1" applyAlignment="1">
      <alignment textRotation="90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 vertical="center" textRotation="90"/>
    </xf>
    <xf numFmtId="164" fontId="1" fillId="8" borderId="1" xfId="0" applyNumberFormat="1" applyFont="1" applyFill="1" applyBorder="1" applyAlignment="1">
      <alignment horizontal="center" vertical="center" textRotation="9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/>
    <xf numFmtId="0" fontId="2" fillId="2" borderId="15" xfId="0" applyFont="1" applyFill="1" applyBorder="1" applyAlignment="1">
      <alignment horizontal="justify" vertical="center"/>
    </xf>
    <xf numFmtId="165" fontId="6" fillId="0" borderId="14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9" borderId="12" xfId="0" applyFont="1" applyFill="1" applyBorder="1" applyAlignment="1">
      <alignment horizontal="justify" vertical="center"/>
    </xf>
    <xf numFmtId="0" fontId="2" fillId="0" borderId="12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9" borderId="10" xfId="0" applyFont="1" applyFill="1" applyBorder="1" applyAlignment="1">
      <alignment horizontal="justify" vertical="center"/>
    </xf>
    <xf numFmtId="0" fontId="2" fillId="0" borderId="10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justify" vertical="center"/>
    </xf>
    <xf numFmtId="9" fontId="6" fillId="0" borderId="1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7" borderId="14" xfId="0" applyFont="1" applyFill="1" applyBorder="1" applyAlignment="1">
      <alignment horizontal="justify" vertical="center"/>
    </xf>
    <xf numFmtId="9" fontId="6" fillId="7" borderId="14" xfId="0" applyNumberFormat="1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165" fontId="6" fillId="7" borderId="14" xfId="0" applyNumberFormat="1" applyFont="1" applyFill="1" applyBorder="1" applyAlignment="1">
      <alignment horizontal="center" vertical="center"/>
    </xf>
    <xf numFmtId="165" fontId="2" fillId="7" borderId="14" xfId="0" applyNumberFormat="1" applyFont="1" applyFill="1" applyBorder="1" applyAlignment="1">
      <alignment horizontal="center" vertical="center"/>
    </xf>
    <xf numFmtId="165" fontId="6" fillId="7" borderId="15" xfId="0" applyNumberFormat="1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9" fontId="6" fillId="7" borderId="15" xfId="0" applyNumberFormat="1" applyFont="1" applyFill="1" applyBorder="1" applyAlignment="1">
      <alignment horizontal="center" vertical="center"/>
    </xf>
    <xf numFmtId="165" fontId="2" fillId="7" borderId="15" xfId="0" applyNumberFormat="1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justify" vertical="center"/>
    </xf>
    <xf numFmtId="9" fontId="6" fillId="7" borderId="18" xfId="0" applyNumberFormat="1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justify" vertical="center"/>
    </xf>
    <xf numFmtId="9" fontId="6" fillId="7" borderId="22" xfId="0" applyNumberFormat="1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165" fontId="6" fillId="7" borderId="23" xfId="0" applyNumberFormat="1" applyFont="1" applyFill="1" applyBorder="1" applyAlignment="1">
      <alignment horizontal="center" vertical="center"/>
    </xf>
    <xf numFmtId="165" fontId="2" fillId="7" borderId="21" xfId="0" applyNumberFormat="1" applyFont="1" applyFill="1" applyBorder="1" applyAlignment="1">
      <alignment horizontal="center" vertical="center"/>
    </xf>
    <xf numFmtId="165" fontId="6" fillId="7" borderId="21" xfId="0" applyNumberFormat="1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165" fontId="15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justify"/>
    </xf>
    <xf numFmtId="0" fontId="6" fillId="0" borderId="0" xfId="0" applyFont="1" applyAlignment="1">
      <alignment horizontal="justify"/>
    </xf>
    <xf numFmtId="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4" fillId="0" borderId="0" xfId="0" applyNumberFormat="1" applyFont="1"/>
    <xf numFmtId="165" fontId="14" fillId="0" borderId="28" xfId="0" applyNumberFormat="1" applyFont="1" applyBorder="1" applyAlignment="1">
      <alignment vertical="center"/>
    </xf>
    <xf numFmtId="165" fontId="14" fillId="0" borderId="28" xfId="0" applyNumberFormat="1" applyFont="1" applyBorder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165" fontId="6" fillId="7" borderId="12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165" fontId="6" fillId="7" borderId="13" xfId="0" applyNumberFormat="1" applyFont="1" applyFill="1" applyBorder="1" applyAlignment="1">
      <alignment horizontal="center" vertical="center"/>
    </xf>
    <xf numFmtId="165" fontId="2" fillId="7" borderId="13" xfId="0" applyNumberFormat="1" applyFont="1" applyFill="1" applyBorder="1" applyAlignment="1">
      <alignment horizontal="center" vertical="center"/>
    </xf>
    <xf numFmtId="165" fontId="2" fillId="8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justify" vertical="center"/>
    </xf>
    <xf numFmtId="0" fontId="6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2" borderId="31" xfId="0" applyFont="1" applyFill="1" applyBorder="1" applyAlignment="1">
      <alignment horizontal="justify" vertical="center"/>
    </xf>
    <xf numFmtId="0" fontId="6" fillId="7" borderId="4" xfId="0" applyFont="1" applyFill="1" applyBorder="1" applyAlignment="1">
      <alignment horizontal="justify" vertical="center"/>
    </xf>
    <xf numFmtId="0" fontId="2" fillId="2" borderId="29" xfId="0" applyFont="1" applyFill="1" applyBorder="1" applyAlignment="1">
      <alignment horizontal="justify" vertical="center"/>
    </xf>
    <xf numFmtId="0" fontId="8" fillId="0" borderId="17" xfId="0" applyFont="1" applyBorder="1" applyAlignment="1">
      <alignment vertical="center"/>
    </xf>
    <xf numFmtId="9" fontId="6" fillId="7" borderId="23" xfId="0" applyNumberFormat="1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165" fontId="2" fillId="7" borderId="5" xfId="0" applyNumberFormat="1" applyFont="1" applyFill="1" applyBorder="1" applyAlignment="1">
      <alignment horizontal="center" vertical="center" wrapText="1"/>
    </xf>
    <xf numFmtId="165" fontId="6" fillId="7" borderId="33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165" fontId="2" fillId="0" borderId="16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7" borderId="21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justify" vertical="center"/>
    </xf>
    <xf numFmtId="0" fontId="6" fillId="0" borderId="20" xfId="0" applyFont="1" applyBorder="1" applyAlignment="1">
      <alignment horizontal="center" vertical="center"/>
    </xf>
    <xf numFmtId="0" fontId="6" fillId="7" borderId="11" xfId="0" applyFont="1" applyFill="1" applyBorder="1" applyAlignment="1">
      <alignment horizontal="justify" vertical="center"/>
    </xf>
    <xf numFmtId="9" fontId="6" fillId="7" borderId="20" xfId="0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165" fontId="6" fillId="7" borderId="10" xfId="0" applyNumberFormat="1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justify" vertical="center"/>
    </xf>
    <xf numFmtId="9" fontId="6" fillId="0" borderId="19" xfId="0" applyNumberFormat="1" applyFont="1" applyBorder="1" applyAlignment="1">
      <alignment horizontal="center" vertical="center"/>
    </xf>
    <xf numFmtId="0" fontId="6" fillId="7" borderId="13" xfId="0" applyFont="1" applyFill="1" applyBorder="1" applyAlignment="1">
      <alignment horizontal="left" vertical="center" wrapText="1"/>
    </xf>
    <xf numFmtId="9" fontId="6" fillId="7" borderId="24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165" fontId="6" fillId="7" borderId="16" xfId="0" applyNumberFormat="1" applyFont="1" applyFill="1" applyBorder="1" applyAlignment="1">
      <alignment horizontal="center" vertical="center"/>
    </xf>
    <xf numFmtId="165" fontId="6" fillId="7" borderId="24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justify" vertical="center"/>
    </xf>
    <xf numFmtId="9" fontId="6" fillId="7" borderId="12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165" fontId="2" fillId="7" borderId="12" xfId="0" applyNumberFormat="1" applyFont="1" applyFill="1" applyBorder="1" applyAlignment="1">
      <alignment horizontal="center" vertical="center"/>
    </xf>
    <xf numFmtId="165" fontId="6" fillId="7" borderId="1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justify" vertical="center"/>
    </xf>
    <xf numFmtId="0" fontId="2" fillId="0" borderId="16" xfId="0" applyFont="1" applyBorder="1" applyAlignment="1">
      <alignment horizontal="center" vertical="center"/>
    </xf>
    <xf numFmtId="165" fontId="6" fillId="7" borderId="36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9" fontId="6" fillId="7" borderId="13" xfId="0" applyNumberFormat="1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165" fontId="6" fillId="8" borderId="17" xfId="0" applyNumberFormat="1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justify" vertical="center"/>
    </xf>
    <xf numFmtId="9" fontId="6" fillId="7" borderId="17" xfId="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9" fontId="6" fillId="7" borderId="19" xfId="0" applyNumberFormat="1" applyFont="1" applyFill="1" applyBorder="1" applyAlignment="1">
      <alignment horizontal="center" vertical="center"/>
    </xf>
    <xf numFmtId="165" fontId="6" fillId="7" borderId="1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/>
    </xf>
    <xf numFmtId="165" fontId="6" fillId="7" borderId="16" xfId="0" applyNumberFormat="1" applyFont="1" applyFill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165" fontId="6" fillId="7" borderId="19" xfId="0" applyNumberFormat="1" applyFont="1" applyFill="1" applyBorder="1" applyAlignment="1">
      <alignment horizontal="center" vertical="center" wrapText="1"/>
    </xf>
    <xf numFmtId="165" fontId="2" fillId="7" borderId="17" xfId="0" applyNumberFormat="1" applyFont="1" applyFill="1" applyBorder="1" applyAlignment="1">
      <alignment horizontal="center" vertical="center" wrapText="1"/>
    </xf>
    <xf numFmtId="165" fontId="2" fillId="7" borderId="11" xfId="0" applyNumberFormat="1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0" fontId="1" fillId="8" borderId="9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165" fontId="6" fillId="7" borderId="17" xfId="0" applyNumberFormat="1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justify" vertical="center"/>
    </xf>
    <xf numFmtId="9" fontId="6" fillId="11" borderId="19" xfId="0" applyNumberFormat="1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165" fontId="6" fillId="11" borderId="16" xfId="0" applyNumberFormat="1" applyFont="1" applyFill="1" applyBorder="1" applyAlignment="1">
      <alignment horizontal="center" vertical="center"/>
    </xf>
    <xf numFmtId="165" fontId="2" fillId="11" borderId="17" xfId="0" applyNumberFormat="1" applyFont="1" applyFill="1" applyBorder="1" applyAlignment="1">
      <alignment horizontal="center" vertical="center"/>
    </xf>
    <xf numFmtId="165" fontId="6" fillId="11" borderId="19" xfId="0" applyNumberFormat="1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10" fillId="11" borderId="0" xfId="0" applyFont="1" applyFill="1" applyAlignment="1">
      <alignment vertical="center"/>
    </xf>
    <xf numFmtId="0" fontId="8" fillId="11" borderId="0" xfId="0" applyFont="1" applyFill="1" applyAlignment="1">
      <alignment vertical="center"/>
    </xf>
    <xf numFmtId="165" fontId="2" fillId="7" borderId="16" xfId="0" applyNumberFormat="1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justify" vertical="center"/>
    </xf>
    <xf numFmtId="9" fontId="6" fillId="11" borderId="18" xfId="0" applyNumberFormat="1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6" fillId="11" borderId="18" xfId="0" applyFont="1" applyFill="1" applyBorder="1" applyAlignment="1">
      <alignment horizontal="center" vertical="center"/>
    </xf>
    <xf numFmtId="165" fontId="6" fillId="11" borderId="14" xfId="0" applyNumberFormat="1" applyFont="1" applyFill="1" applyBorder="1" applyAlignment="1">
      <alignment horizontal="center" vertical="center"/>
    </xf>
    <xf numFmtId="165" fontId="2" fillId="11" borderId="14" xfId="0" applyNumberFormat="1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13" fillId="11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6" fillId="8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 textRotation="90"/>
      <protection locked="0"/>
    </xf>
    <xf numFmtId="0" fontId="1" fillId="8" borderId="2" xfId="0" applyFont="1" applyFill="1" applyBorder="1" applyAlignment="1" applyProtection="1">
      <alignment wrapText="1"/>
      <protection locked="0"/>
    </xf>
    <xf numFmtId="0" fontId="4" fillId="6" borderId="17" xfId="0" applyFont="1" applyFill="1" applyBorder="1" applyAlignment="1">
      <alignment horizontal="center" vertical="center" textRotation="90" wrapText="1"/>
    </xf>
    <xf numFmtId="0" fontId="3" fillId="4" borderId="17" xfId="0" applyFont="1" applyFill="1" applyBorder="1" applyAlignment="1">
      <alignment horizontal="center" vertical="center" textRotation="90" wrapText="1"/>
    </xf>
    <xf numFmtId="0" fontId="1" fillId="8" borderId="7" xfId="0" applyFont="1" applyFill="1" applyBorder="1" applyAlignment="1" applyProtection="1">
      <alignment wrapText="1"/>
      <protection locked="0"/>
    </xf>
    <xf numFmtId="0" fontId="4" fillId="4" borderId="17" xfId="0" applyFont="1" applyFill="1" applyBorder="1" applyAlignment="1">
      <alignment vertical="center" textRotation="90" wrapText="1"/>
    </xf>
    <xf numFmtId="164" fontId="1" fillId="0" borderId="4" xfId="0" applyNumberFormat="1" applyFont="1" applyBorder="1" applyAlignment="1">
      <alignment horizontal="center" vertical="center" textRotation="90"/>
    </xf>
    <xf numFmtId="0" fontId="0" fillId="8" borderId="11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5" xfId="0" applyFill="1" applyBorder="1"/>
    <xf numFmtId="0" fontId="1" fillId="8" borderId="3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>
      <alignment vertical="center" wrapText="1"/>
    </xf>
    <xf numFmtId="0" fontId="4" fillId="10" borderId="17" xfId="0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164" fontId="1" fillId="0" borderId="4" xfId="0" applyNumberFormat="1" applyFont="1" applyBorder="1" applyAlignment="1">
      <alignment horizontal="center" vertical="center" textRotation="90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1" fillId="8" borderId="8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1" fillId="8" borderId="40" xfId="0" applyNumberFormat="1" applyFont="1" applyFill="1" applyBorder="1" applyAlignment="1">
      <alignment horizontal="center" vertical="center" textRotation="9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8" borderId="9" xfId="0" applyFont="1" applyFill="1" applyBorder="1" applyAlignment="1">
      <alignment vertical="center"/>
    </xf>
    <xf numFmtId="0" fontId="1" fillId="8" borderId="42" xfId="0" applyFont="1" applyFill="1" applyBorder="1" applyAlignment="1">
      <alignment vertical="center"/>
    </xf>
    <xf numFmtId="0" fontId="1" fillId="8" borderId="16" xfId="0" applyFont="1" applyFill="1" applyBorder="1" applyAlignment="1" applyProtection="1">
      <alignment vertical="center" wrapText="1"/>
      <protection locked="0"/>
    </xf>
    <xf numFmtId="0" fontId="1" fillId="8" borderId="32" xfId="0" applyFont="1" applyFill="1" applyBorder="1" applyAlignment="1" applyProtection="1">
      <alignment vertical="center" wrapText="1"/>
      <protection locked="0"/>
    </xf>
    <xf numFmtId="0" fontId="1" fillId="8" borderId="19" xfId="0" applyFont="1" applyFill="1" applyBorder="1" applyAlignment="1" applyProtection="1">
      <alignment vertical="center" wrapText="1"/>
      <protection locked="0"/>
    </xf>
    <xf numFmtId="164" fontId="1" fillId="8" borderId="4" xfId="0" applyNumberFormat="1" applyFont="1" applyFill="1" applyBorder="1" applyAlignment="1">
      <alignment horizontal="center" vertical="center" textRotation="90"/>
    </xf>
    <xf numFmtId="0" fontId="1" fillId="8" borderId="7" xfId="0" applyFont="1" applyFill="1" applyBorder="1" applyAlignment="1" applyProtection="1">
      <alignment horizontal="center" vertical="center"/>
      <protection locked="0"/>
    </xf>
    <xf numFmtId="0" fontId="1" fillId="8" borderId="16" xfId="0" applyFont="1" applyFill="1" applyBorder="1" applyAlignment="1">
      <alignment vertical="center"/>
    </xf>
    <xf numFmtId="0" fontId="1" fillId="8" borderId="32" xfId="0" applyFont="1" applyFill="1" applyBorder="1" applyAlignment="1">
      <alignment vertical="center"/>
    </xf>
    <xf numFmtId="0" fontId="1" fillId="8" borderId="19" xfId="0" applyFont="1" applyFill="1" applyBorder="1" applyAlignment="1">
      <alignment vertical="center"/>
    </xf>
    <xf numFmtId="0" fontId="4" fillId="10" borderId="17" xfId="0" applyFont="1" applyFill="1" applyBorder="1" applyAlignment="1" applyProtection="1">
      <alignment horizontal="center" vertical="center" textRotation="90" wrapText="1"/>
      <protection locked="0"/>
    </xf>
    <xf numFmtId="0" fontId="1" fillId="8" borderId="0" xfId="0" applyFont="1" applyFill="1" applyAlignment="1">
      <alignment vertical="center"/>
    </xf>
    <xf numFmtId="0" fontId="1" fillId="8" borderId="18" xfId="0" applyFont="1" applyFill="1" applyBorder="1" applyAlignment="1">
      <alignment vertical="center"/>
    </xf>
    <xf numFmtId="164" fontId="1" fillId="0" borderId="40" xfId="0" applyNumberFormat="1" applyFont="1" applyBorder="1" applyAlignment="1">
      <alignment horizontal="center" vertical="center" textRotation="90"/>
    </xf>
    <xf numFmtId="0" fontId="4" fillId="6" borderId="17" xfId="0" applyFont="1" applyFill="1" applyBorder="1" applyAlignment="1">
      <alignment vertical="center" textRotation="90" wrapText="1"/>
    </xf>
    <xf numFmtId="0" fontId="4" fillId="6" borderId="17" xfId="0" applyFont="1" applyFill="1" applyBorder="1" applyAlignment="1" applyProtection="1">
      <alignment horizontal="center" vertical="center" textRotation="90" wrapText="1"/>
      <protection locked="0"/>
    </xf>
    <xf numFmtId="0" fontId="4" fillId="3" borderId="20" xfId="0" applyFont="1" applyFill="1" applyBorder="1" applyAlignment="1">
      <alignment horizontal="center" vertical="center" textRotation="90" wrapText="1"/>
    </xf>
    <xf numFmtId="0" fontId="3" fillId="2" borderId="47" xfId="0" applyFont="1" applyFill="1" applyBorder="1" applyAlignment="1" applyProtection="1">
      <alignment vertical="center" wrapText="1"/>
      <protection locked="0"/>
    </xf>
    <xf numFmtId="0" fontId="3" fillId="2" borderId="47" xfId="0" applyFont="1" applyFill="1" applyBorder="1" applyAlignment="1">
      <alignment vertical="center" wrapText="1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/>
    </xf>
    <xf numFmtId="164" fontId="1" fillId="8" borderId="48" xfId="0" applyNumberFormat="1" applyFont="1" applyFill="1" applyBorder="1" applyAlignment="1">
      <alignment horizontal="center" vertical="center" textRotation="90" wrapText="1"/>
    </xf>
    <xf numFmtId="0" fontId="1" fillId="8" borderId="49" xfId="0" applyFont="1" applyFill="1" applyBorder="1" applyAlignment="1" applyProtection="1">
      <alignment horizontal="center" vertical="center"/>
      <protection locked="0"/>
    </xf>
    <xf numFmtId="0" fontId="1" fillId="8" borderId="17" xfId="0" applyFont="1" applyFill="1" applyBorder="1" applyAlignment="1" applyProtection="1">
      <alignment vertical="center" wrapText="1"/>
      <protection locked="0"/>
    </xf>
    <xf numFmtId="164" fontId="1" fillId="8" borderId="48" xfId="0" applyNumberFormat="1" applyFont="1" applyFill="1" applyBorder="1" applyAlignment="1">
      <alignment horizontal="center" vertical="center" textRotation="90"/>
    </xf>
    <xf numFmtId="0" fontId="1" fillId="8" borderId="13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>
      <alignment vertical="top" wrapText="1"/>
    </xf>
    <xf numFmtId="0" fontId="4" fillId="3" borderId="40" xfId="0" applyFont="1" applyFill="1" applyBorder="1" applyAlignment="1" applyProtection="1">
      <alignment horizontal="center" vertical="center" textRotation="90" wrapText="1"/>
      <protection locked="0"/>
    </xf>
    <xf numFmtId="0" fontId="3" fillId="8" borderId="6" xfId="0" applyFont="1" applyFill="1" applyBorder="1" applyAlignment="1">
      <alignment wrapText="1"/>
    </xf>
    <xf numFmtId="164" fontId="1" fillId="8" borderId="46" xfId="0" applyNumberFormat="1" applyFont="1" applyFill="1" applyBorder="1" applyAlignment="1">
      <alignment horizontal="center" vertical="center" textRotation="90"/>
    </xf>
    <xf numFmtId="0" fontId="1" fillId="8" borderId="13" xfId="0" applyFont="1" applyFill="1" applyBorder="1" applyAlignment="1">
      <alignment vertical="center"/>
    </xf>
    <xf numFmtId="0" fontId="5" fillId="8" borderId="15" xfId="0" applyFont="1" applyFill="1" applyBorder="1"/>
    <xf numFmtId="0" fontId="0" fillId="8" borderId="0" xfId="0" applyFill="1"/>
    <xf numFmtId="0" fontId="17" fillId="10" borderId="1" xfId="0" applyFont="1" applyFill="1" applyBorder="1" applyAlignment="1">
      <alignment vertical="center" textRotation="90"/>
    </xf>
    <xf numFmtId="0" fontId="4" fillId="10" borderId="19" xfId="0" applyFont="1" applyFill="1" applyBorder="1" applyAlignment="1" applyProtection="1">
      <alignment horizontal="center" vertical="center" textRotation="90" wrapText="1"/>
      <protection locked="0"/>
    </xf>
    <xf numFmtId="0" fontId="3" fillId="4" borderId="16" xfId="0" applyFont="1" applyFill="1" applyBorder="1" applyAlignment="1" applyProtection="1">
      <alignment horizontal="center" vertical="center" textRotation="90" wrapText="1"/>
      <protection locked="0"/>
    </xf>
    <xf numFmtId="0" fontId="4" fillId="10" borderId="32" xfId="0" applyFont="1" applyFill="1" applyBorder="1" applyAlignment="1" applyProtection="1">
      <alignment horizontal="center" vertical="center" textRotation="90" wrapText="1"/>
      <protection locked="0"/>
    </xf>
    <xf numFmtId="0" fontId="3" fillId="4" borderId="13" xfId="0" applyFont="1" applyFill="1" applyBorder="1" applyAlignment="1">
      <alignment horizontal="center" vertical="center" textRotation="90" wrapText="1"/>
    </xf>
    <xf numFmtId="0" fontId="1" fillId="8" borderId="33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1" fillId="8" borderId="4" xfId="0" applyFont="1" applyFill="1" applyBorder="1"/>
    <xf numFmtId="0" fontId="1" fillId="8" borderId="2" xfId="0" applyFont="1" applyFill="1" applyBorder="1"/>
    <xf numFmtId="0" fontId="4" fillId="3" borderId="1" xfId="0" applyFont="1" applyFill="1" applyBorder="1" applyAlignment="1">
      <alignment vertical="center" textRotation="90" wrapText="1"/>
    </xf>
    <xf numFmtId="164" fontId="1" fillId="8" borderId="21" xfId="0" applyNumberFormat="1" applyFont="1" applyFill="1" applyBorder="1" applyAlignment="1">
      <alignment horizontal="center" vertical="center" textRotation="90"/>
    </xf>
    <xf numFmtId="0" fontId="3" fillId="8" borderId="0" xfId="0" applyFont="1" applyFill="1" applyAlignment="1">
      <alignment wrapText="1"/>
    </xf>
    <xf numFmtId="0" fontId="3" fillId="8" borderId="0" xfId="0" applyFont="1" applyFill="1"/>
    <xf numFmtId="0" fontId="4" fillId="10" borderId="24" xfId="0" applyFont="1" applyFill="1" applyBorder="1" applyAlignment="1">
      <alignment horizontal="center" vertical="center" textRotation="90" wrapText="1"/>
    </xf>
    <xf numFmtId="0" fontId="3" fillId="8" borderId="33" xfId="0" applyFont="1" applyFill="1" applyBorder="1"/>
    <xf numFmtId="0" fontId="3" fillId="8" borderId="2" xfId="0" applyFont="1" applyFill="1" applyBorder="1" applyAlignment="1">
      <alignment wrapText="1"/>
    </xf>
    <xf numFmtId="0" fontId="4" fillId="8" borderId="48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3" fillId="8" borderId="9" xfId="0" applyFont="1" applyFill="1" applyBorder="1" applyAlignment="1">
      <alignment vertical="center" wrapText="1"/>
    </xf>
    <xf numFmtId="0" fontId="5" fillId="8" borderId="33" xfId="0" applyFont="1" applyFill="1" applyBorder="1"/>
    <xf numFmtId="0" fontId="4" fillId="6" borderId="48" xfId="0" applyFont="1" applyFill="1" applyBorder="1" applyAlignment="1">
      <alignment horizontal="center" vertical="center" textRotation="90"/>
    </xf>
    <xf numFmtId="0" fontId="17" fillId="3" borderId="0" xfId="0" applyFont="1" applyFill="1" applyAlignment="1">
      <alignment vertical="center" textRotation="90"/>
    </xf>
    <xf numFmtId="0" fontId="3" fillId="6" borderId="32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14" borderId="10" xfId="0" applyFont="1" applyFill="1" applyBorder="1" applyAlignment="1" applyProtection="1">
      <alignment horizontal="center" vertical="center" wrapText="1"/>
      <protection locked="0"/>
    </xf>
    <xf numFmtId="0" fontId="4" fillId="14" borderId="47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14" borderId="0" xfId="0" applyFont="1" applyFill="1" applyAlignment="1">
      <alignment horizontal="center" vertical="center"/>
    </xf>
    <xf numFmtId="0" fontId="4" fillId="14" borderId="16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center" vertical="center" wrapText="1"/>
    </xf>
    <xf numFmtId="0" fontId="4" fillId="14" borderId="19" xfId="0" applyFont="1" applyFill="1" applyBorder="1" applyAlignment="1">
      <alignment horizontal="center" vertical="center" wrapText="1"/>
    </xf>
    <xf numFmtId="0" fontId="4" fillId="14" borderId="38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39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 applyProtection="1">
      <alignment horizontal="center" vertical="center" wrapText="1"/>
      <protection locked="0"/>
    </xf>
    <xf numFmtId="0" fontId="4" fillId="14" borderId="0" xfId="0" applyFont="1" applyFill="1" applyAlignment="1" applyProtection="1">
      <alignment horizontal="center" vertical="center" wrapText="1"/>
      <protection locked="0"/>
    </xf>
    <xf numFmtId="0" fontId="4" fillId="14" borderId="18" xfId="0" applyFont="1" applyFill="1" applyBorder="1" applyAlignment="1" applyProtection="1">
      <alignment horizontal="center" vertical="center" wrapText="1"/>
      <protection locked="0"/>
    </xf>
    <xf numFmtId="0" fontId="4" fillId="13" borderId="14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32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textRotation="90" wrapText="1"/>
      <protection locked="0"/>
    </xf>
    <xf numFmtId="0" fontId="4" fillId="3" borderId="2" xfId="0" applyFont="1" applyFill="1" applyBorder="1" applyAlignment="1" applyProtection="1">
      <alignment horizontal="center" vertical="center" textRotation="90" wrapText="1"/>
      <protection locked="0"/>
    </xf>
    <xf numFmtId="0" fontId="4" fillId="3" borderId="40" xfId="0" applyFont="1" applyFill="1" applyBorder="1" applyAlignment="1" applyProtection="1">
      <alignment horizontal="center" vertical="center" textRotation="90" wrapText="1"/>
      <protection locked="0"/>
    </xf>
    <xf numFmtId="0" fontId="20" fillId="5" borderId="4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center" vertical="center" textRotation="90" wrapText="1"/>
    </xf>
    <xf numFmtId="0" fontId="4" fillId="3" borderId="40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6" borderId="32" xfId="0" applyFont="1" applyFill="1" applyBorder="1" applyAlignment="1" applyProtection="1">
      <alignment horizontal="center" vertical="center" wrapText="1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5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8" borderId="6" xfId="0" applyFont="1" applyFill="1" applyBorder="1" applyAlignment="1">
      <alignment horizontal="center" wrapText="1"/>
    </xf>
    <xf numFmtId="0" fontId="3" fillId="8" borderId="5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0" fontId="16" fillId="3" borderId="47" xfId="0" applyFont="1" applyFill="1" applyBorder="1" applyAlignment="1" applyProtection="1">
      <alignment horizontal="center" vertical="center" wrapText="1"/>
      <protection locked="0"/>
    </xf>
    <xf numFmtId="0" fontId="16" fillId="3" borderId="32" xfId="0" applyFont="1" applyFill="1" applyBorder="1" applyAlignment="1" applyProtection="1">
      <alignment horizontal="center" vertical="center" wrapText="1"/>
      <protection locked="0"/>
    </xf>
    <xf numFmtId="0" fontId="16" fillId="3" borderId="18" xfId="0" applyFont="1" applyFill="1" applyBorder="1" applyAlignment="1" applyProtection="1">
      <alignment horizontal="center" vertical="center" wrapText="1"/>
      <protection locked="0"/>
    </xf>
    <xf numFmtId="0" fontId="4" fillId="14" borderId="12" xfId="0" applyFont="1" applyFill="1" applyBorder="1" applyAlignment="1">
      <alignment horizontal="center" vertical="center" wrapText="1"/>
    </xf>
    <xf numFmtId="0" fontId="4" fillId="14" borderId="28" xfId="0" applyFont="1" applyFill="1" applyBorder="1" applyAlignment="1">
      <alignment horizontal="center" vertical="center" wrapText="1"/>
    </xf>
    <xf numFmtId="0" fontId="4" fillId="14" borderId="0" xfId="0" applyFont="1" applyFill="1" applyAlignment="1">
      <alignment horizontal="center" vertical="center" wrapText="1"/>
    </xf>
    <xf numFmtId="0" fontId="4" fillId="14" borderId="24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14" borderId="16" xfId="0" applyFont="1" applyFill="1" applyBorder="1" applyAlignment="1" applyProtection="1">
      <alignment horizontal="center" vertical="center"/>
      <protection locked="0"/>
    </xf>
    <xf numFmtId="0" fontId="4" fillId="14" borderId="32" xfId="0" applyFont="1" applyFill="1" applyBorder="1" applyAlignment="1" applyProtection="1">
      <alignment horizontal="center" vertical="center"/>
      <protection locked="0"/>
    </xf>
    <xf numFmtId="0" fontId="4" fillId="14" borderId="19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/>
    </xf>
    <xf numFmtId="0" fontId="2" fillId="9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39"/>
  <sheetViews>
    <sheetView tabSelected="1" zoomScaleNormal="100" workbookViewId="0">
      <selection activeCell="AJ21" sqref="AJ21:AO21"/>
    </sheetView>
  </sheetViews>
  <sheetFormatPr defaultRowHeight="14.5" x14ac:dyDescent="0.35"/>
  <cols>
    <col min="1" max="1" width="5.26953125" customWidth="1"/>
    <col min="2" max="2" width="15.81640625" customWidth="1"/>
    <col min="3" max="4" width="3.453125" customWidth="1"/>
    <col min="5" max="6" width="3.1796875" customWidth="1"/>
    <col min="7" max="7" width="3.54296875" bestFit="1" customWidth="1"/>
    <col min="8" max="8" width="3.453125" customWidth="1"/>
    <col min="9" max="9" width="3.54296875" customWidth="1"/>
    <col min="10" max="11" width="3.26953125" customWidth="1"/>
    <col min="12" max="12" width="3.453125" customWidth="1"/>
    <col min="13" max="14" width="3.1796875" customWidth="1"/>
    <col min="15" max="15" width="3.54296875" customWidth="1"/>
    <col min="16" max="16" width="3" customWidth="1"/>
    <col min="17" max="18" width="3.26953125" customWidth="1"/>
    <col min="19" max="19" width="3.1796875" style="186" customWidth="1"/>
    <col min="20" max="22" width="3.26953125" customWidth="1"/>
    <col min="23" max="23" width="3.453125" customWidth="1"/>
    <col min="24" max="25" width="3.1796875" customWidth="1"/>
    <col min="26" max="30" width="3.26953125" customWidth="1"/>
    <col min="31" max="32" width="3.1796875" customWidth="1"/>
    <col min="33" max="33" width="3.26953125" customWidth="1"/>
    <col min="34" max="35" width="3.453125" customWidth="1"/>
    <col min="36" max="36" width="3.1796875" customWidth="1"/>
    <col min="37" max="37" width="3" customWidth="1"/>
    <col min="38" max="38" width="3.1796875" customWidth="1"/>
    <col min="39" max="39" width="3.26953125" customWidth="1"/>
    <col min="40" max="40" width="3.453125" customWidth="1"/>
    <col min="41" max="41" width="3.26953125" customWidth="1"/>
    <col min="42" max="42" width="3.453125" customWidth="1"/>
    <col min="43" max="44" width="3.26953125" customWidth="1"/>
    <col min="45" max="45" width="3.1796875" style="12" customWidth="1"/>
    <col min="46" max="46" width="3" style="12" customWidth="1"/>
    <col min="47" max="47" width="3" customWidth="1"/>
    <col min="48" max="48" width="3.1796875" customWidth="1"/>
    <col min="49" max="49" width="3.26953125" customWidth="1"/>
    <col min="50" max="50" width="3.453125" customWidth="1"/>
    <col min="51" max="51" width="3" customWidth="1"/>
    <col min="52" max="52" width="3.54296875" customWidth="1"/>
    <col min="53" max="53" width="4" customWidth="1"/>
    <col min="54" max="54" width="3.54296875" style="203" customWidth="1"/>
    <col min="55" max="55" width="9" customWidth="1"/>
    <col min="56" max="56" width="8.54296875" style="197" customWidth="1"/>
    <col min="57" max="57" width="22.1796875" customWidth="1"/>
    <col min="58" max="58" width="23.453125" customWidth="1"/>
    <col min="59" max="59" width="22.54296875" customWidth="1"/>
    <col min="60" max="60" width="22.453125" customWidth="1"/>
    <col min="61" max="61" width="21.453125" customWidth="1"/>
    <col min="16370" max="16384" width="9.1796875" bestFit="1" customWidth="1"/>
  </cols>
  <sheetData>
    <row r="1" spans="1:56" s="12" customFormat="1" ht="60.75" customHeight="1" thickBot="1" x14ac:dyDescent="0.4">
      <c r="A1" s="297"/>
      <c r="B1" s="353" t="s">
        <v>182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5"/>
      <c r="BC1" s="339"/>
      <c r="BD1" s="195"/>
    </row>
    <row r="2" spans="1:56" ht="15" thickBot="1" x14ac:dyDescent="0.4">
      <c r="A2" s="298"/>
      <c r="B2" s="322"/>
      <c r="C2" s="322"/>
      <c r="D2" s="322"/>
      <c r="E2" s="322"/>
      <c r="F2" s="322"/>
      <c r="G2" s="322"/>
      <c r="H2" s="322"/>
      <c r="I2" s="323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3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4"/>
      <c r="BC2" s="340"/>
      <c r="BD2" s="196"/>
    </row>
    <row r="3" spans="1:56" ht="50.25" customHeight="1" x14ac:dyDescent="0.35">
      <c r="A3" s="298"/>
      <c r="B3" s="231" t="s">
        <v>0</v>
      </c>
      <c r="C3" s="188">
        <v>45922</v>
      </c>
      <c r="D3" s="13">
        <f>C3+7</f>
        <v>45929</v>
      </c>
      <c r="E3" s="13">
        <f>D3+7</f>
        <v>45936</v>
      </c>
      <c r="F3" s="14">
        <f t="shared" ref="F3:BB3" si="0">E3+7</f>
        <v>45943</v>
      </c>
      <c r="G3" s="14">
        <f t="shared" si="0"/>
        <v>45950</v>
      </c>
      <c r="H3" s="217">
        <f>G3+7</f>
        <v>45957</v>
      </c>
      <c r="I3" s="236">
        <f>H3+7</f>
        <v>45964</v>
      </c>
      <c r="J3" s="210">
        <f t="shared" si="0"/>
        <v>45971</v>
      </c>
      <c r="K3" s="13">
        <f t="shared" si="0"/>
        <v>45978</v>
      </c>
      <c r="L3" s="13">
        <f t="shared" si="0"/>
        <v>45985</v>
      </c>
      <c r="M3" s="13">
        <f t="shared" si="0"/>
        <v>45992</v>
      </c>
      <c r="N3" s="13">
        <f t="shared" si="0"/>
        <v>45999</v>
      </c>
      <c r="O3" s="13">
        <f t="shared" si="0"/>
        <v>46006</v>
      </c>
      <c r="P3" s="13">
        <f t="shared" si="0"/>
        <v>46013</v>
      </c>
      <c r="Q3" s="13">
        <f t="shared" si="0"/>
        <v>46020</v>
      </c>
      <c r="R3" s="13">
        <f t="shared" si="0"/>
        <v>46027</v>
      </c>
      <c r="S3" s="14">
        <f t="shared" si="0"/>
        <v>46034</v>
      </c>
      <c r="T3" s="13">
        <f t="shared" si="0"/>
        <v>46041</v>
      </c>
      <c r="U3" s="13">
        <f t="shared" si="0"/>
        <v>46048</v>
      </c>
      <c r="V3" s="13">
        <f t="shared" si="0"/>
        <v>46055</v>
      </c>
      <c r="W3" s="13">
        <f t="shared" si="0"/>
        <v>46062</v>
      </c>
      <c r="X3" s="14">
        <f t="shared" si="0"/>
        <v>46069</v>
      </c>
      <c r="Y3" s="13">
        <f>X3+7</f>
        <v>46076</v>
      </c>
      <c r="Z3" s="13">
        <f t="shared" si="0"/>
        <v>46083</v>
      </c>
      <c r="AA3" s="194">
        <f t="shared" si="0"/>
        <v>46090</v>
      </c>
      <c r="AB3" s="239">
        <f t="shared" si="0"/>
        <v>46097</v>
      </c>
      <c r="AC3" s="225">
        <f t="shared" si="0"/>
        <v>46104</v>
      </c>
      <c r="AD3" s="13">
        <f t="shared" si="0"/>
        <v>46111</v>
      </c>
      <c r="AE3" s="13">
        <f t="shared" si="0"/>
        <v>46118</v>
      </c>
      <c r="AF3" s="13">
        <f t="shared" si="0"/>
        <v>46125</v>
      </c>
      <c r="AG3" s="13">
        <f t="shared" si="0"/>
        <v>46132</v>
      </c>
      <c r="AH3" s="13">
        <f t="shared" si="0"/>
        <v>46139</v>
      </c>
      <c r="AI3" s="13">
        <f t="shared" si="0"/>
        <v>46146</v>
      </c>
      <c r="AJ3" s="13">
        <f t="shared" si="0"/>
        <v>46153</v>
      </c>
      <c r="AK3" s="13">
        <f t="shared" si="0"/>
        <v>46160</v>
      </c>
      <c r="AL3" s="14">
        <f t="shared" si="0"/>
        <v>46167</v>
      </c>
      <c r="AM3" s="13">
        <f t="shared" si="0"/>
        <v>46174</v>
      </c>
      <c r="AN3" s="14">
        <f t="shared" si="0"/>
        <v>46181</v>
      </c>
      <c r="AO3" s="13">
        <f t="shared" si="0"/>
        <v>46188</v>
      </c>
      <c r="AP3" s="14">
        <f t="shared" si="0"/>
        <v>46195</v>
      </c>
      <c r="AQ3" s="14">
        <f t="shared" si="0"/>
        <v>46202</v>
      </c>
      <c r="AR3" s="14">
        <f t="shared" si="0"/>
        <v>46209</v>
      </c>
      <c r="AS3" s="13">
        <f t="shared" si="0"/>
        <v>46216</v>
      </c>
      <c r="AT3" s="14">
        <f t="shared" si="0"/>
        <v>46223</v>
      </c>
      <c r="AU3" s="13">
        <f t="shared" si="0"/>
        <v>46230</v>
      </c>
      <c r="AV3" s="13">
        <f t="shared" si="0"/>
        <v>46237</v>
      </c>
      <c r="AW3" s="13">
        <f t="shared" si="0"/>
        <v>46244</v>
      </c>
      <c r="AX3" s="13">
        <f t="shared" si="0"/>
        <v>46251</v>
      </c>
      <c r="AY3" s="13">
        <f t="shared" si="0"/>
        <v>46258</v>
      </c>
      <c r="AZ3" s="14">
        <f t="shared" si="0"/>
        <v>46265</v>
      </c>
      <c r="BA3" s="217">
        <f t="shared" si="0"/>
        <v>46272</v>
      </c>
      <c r="BB3" s="204">
        <f t="shared" si="0"/>
        <v>46279</v>
      </c>
      <c r="BC3" s="340"/>
      <c r="BD3" s="196"/>
    </row>
    <row r="4" spans="1:56" s="12" customFormat="1" ht="24" customHeight="1" thickBot="1" x14ac:dyDescent="0.4">
      <c r="A4" s="298"/>
      <c r="B4" s="232" t="s">
        <v>1</v>
      </c>
      <c r="C4" s="158">
        <v>13</v>
      </c>
      <c r="D4" s="158">
        <v>14</v>
      </c>
      <c r="E4" s="158">
        <v>15</v>
      </c>
      <c r="F4" s="198">
        <v>16</v>
      </c>
      <c r="G4" s="198">
        <v>17</v>
      </c>
      <c r="H4" s="218">
        <v>18</v>
      </c>
      <c r="I4" s="237">
        <v>19</v>
      </c>
      <c r="J4" s="211">
        <v>20</v>
      </c>
      <c r="K4" s="158">
        <v>21</v>
      </c>
      <c r="L4" s="158">
        <v>22</v>
      </c>
      <c r="M4" s="158">
        <v>23</v>
      </c>
      <c r="N4" s="158">
        <v>24</v>
      </c>
      <c r="O4" s="158">
        <v>25</v>
      </c>
      <c r="P4" s="158">
        <v>26</v>
      </c>
      <c r="Q4" s="158">
        <v>27</v>
      </c>
      <c r="R4" s="158">
        <v>28</v>
      </c>
      <c r="S4" s="158">
        <v>29</v>
      </c>
      <c r="T4" s="158">
        <v>30</v>
      </c>
      <c r="U4" s="158">
        <v>31</v>
      </c>
      <c r="V4" s="158">
        <v>32</v>
      </c>
      <c r="W4" s="158">
        <v>33</v>
      </c>
      <c r="X4" s="158">
        <v>34</v>
      </c>
      <c r="Y4" s="158">
        <v>35</v>
      </c>
      <c r="Z4" s="158">
        <v>36</v>
      </c>
      <c r="AA4" s="209">
        <v>37</v>
      </c>
      <c r="AB4" s="237">
        <v>38</v>
      </c>
      <c r="AC4" s="211">
        <v>39</v>
      </c>
      <c r="AD4" s="158">
        <v>40</v>
      </c>
      <c r="AE4" s="158">
        <v>41</v>
      </c>
      <c r="AF4" s="158">
        <v>42</v>
      </c>
      <c r="AG4" s="158">
        <v>43</v>
      </c>
      <c r="AH4" s="158">
        <v>44</v>
      </c>
      <c r="AI4" s="158">
        <v>45</v>
      </c>
      <c r="AJ4" s="158">
        <v>46</v>
      </c>
      <c r="AK4" s="158">
        <v>47</v>
      </c>
      <c r="AL4" s="158">
        <v>48</v>
      </c>
      <c r="AM4" s="158">
        <v>49</v>
      </c>
      <c r="AN4" s="158">
        <v>50</v>
      </c>
      <c r="AO4" s="158">
        <v>51</v>
      </c>
      <c r="AP4" s="198">
        <v>52</v>
      </c>
      <c r="AQ4" s="198">
        <v>1</v>
      </c>
      <c r="AR4" s="198">
        <v>2</v>
      </c>
      <c r="AS4" s="158">
        <v>3</v>
      </c>
      <c r="AT4" s="158">
        <v>4</v>
      </c>
      <c r="AU4" s="158">
        <v>5</v>
      </c>
      <c r="AV4" s="158">
        <v>6</v>
      </c>
      <c r="AW4" s="158">
        <v>7</v>
      </c>
      <c r="AX4" s="158">
        <v>8</v>
      </c>
      <c r="AY4" s="158">
        <v>9</v>
      </c>
      <c r="AZ4" s="198">
        <v>10</v>
      </c>
      <c r="BA4" s="198">
        <v>11</v>
      </c>
      <c r="BB4" s="205">
        <v>12</v>
      </c>
      <c r="BC4" s="340"/>
      <c r="BD4" s="196"/>
    </row>
    <row r="5" spans="1:56" ht="16.5" customHeight="1" thickBot="1" x14ac:dyDescent="0.4">
      <c r="A5" s="298"/>
      <c r="B5" s="304" t="s">
        <v>174</v>
      </c>
      <c r="C5" s="214"/>
      <c r="D5" s="215"/>
      <c r="E5" s="215"/>
      <c r="F5" s="215"/>
      <c r="G5" s="215"/>
      <c r="H5" s="215"/>
      <c r="I5" s="26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38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6"/>
      <c r="BC5" s="341"/>
      <c r="BD5" s="196"/>
    </row>
    <row r="6" spans="1:56" ht="17.25" customHeight="1" thickBot="1" x14ac:dyDescent="0.4">
      <c r="A6" s="298"/>
      <c r="B6" s="305"/>
      <c r="C6" s="208"/>
      <c r="D6" s="345" t="s">
        <v>181</v>
      </c>
      <c r="E6" s="346"/>
      <c r="F6" s="346"/>
      <c r="G6" s="346"/>
      <c r="H6" s="347"/>
      <c r="I6" s="348"/>
      <c r="J6" s="199"/>
      <c r="K6" s="199"/>
      <c r="L6" s="199"/>
      <c r="M6" s="207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240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340"/>
      <c r="BD6" s="196"/>
    </row>
    <row r="7" spans="1:56" ht="114.75" customHeight="1" thickBot="1" x14ac:dyDescent="0.4">
      <c r="A7" s="298"/>
      <c r="B7" s="306"/>
      <c r="C7" s="250" t="s">
        <v>2</v>
      </c>
      <c r="D7" s="312" t="s">
        <v>3</v>
      </c>
      <c r="E7" s="313"/>
      <c r="F7" s="313"/>
      <c r="G7" s="314"/>
      <c r="H7" s="251" t="s">
        <v>171</v>
      </c>
      <c r="I7" s="312" t="s">
        <v>4</v>
      </c>
      <c r="J7" s="313"/>
      <c r="K7" s="313"/>
      <c r="L7" s="313"/>
      <c r="M7" s="314"/>
      <c r="N7" s="249" t="s">
        <v>5</v>
      </c>
      <c r="O7" s="242" t="s">
        <v>4</v>
      </c>
      <c r="P7" s="301" t="s">
        <v>6</v>
      </c>
      <c r="Q7" s="301"/>
      <c r="R7" s="332"/>
      <c r="S7" s="227" t="s">
        <v>7</v>
      </c>
      <c r="T7" s="274" t="s">
        <v>184</v>
      </c>
      <c r="U7" s="275"/>
      <c r="V7" s="275"/>
      <c r="W7" s="275"/>
      <c r="X7" s="275"/>
      <c r="Y7" s="272" t="s">
        <v>8</v>
      </c>
      <c r="Z7" s="272"/>
      <c r="AA7" s="272"/>
      <c r="AB7" s="272"/>
      <c r="AC7" s="273"/>
      <c r="AD7" s="300" t="s">
        <v>6</v>
      </c>
      <c r="AE7" s="301"/>
      <c r="AF7" s="248" t="s">
        <v>172</v>
      </c>
      <c r="AG7" s="248" t="s">
        <v>172</v>
      </c>
      <c r="AH7" s="222" t="s">
        <v>9</v>
      </c>
      <c r="AI7" s="365" t="s">
        <v>183</v>
      </c>
      <c r="AJ7" s="366"/>
      <c r="AK7" s="366"/>
      <c r="AL7" s="367"/>
      <c r="AM7" s="227" t="s">
        <v>178</v>
      </c>
      <c r="AN7" s="292" t="s">
        <v>183</v>
      </c>
      <c r="AO7" s="293"/>
      <c r="AP7" s="293"/>
      <c r="AQ7" s="293"/>
      <c r="AR7" s="293"/>
      <c r="AS7" s="294"/>
      <c r="AT7" s="300" t="s">
        <v>6</v>
      </c>
      <c r="AU7" s="301"/>
      <c r="AV7" s="332"/>
      <c r="AW7" s="325" t="s">
        <v>10</v>
      </c>
      <c r="AX7" s="326"/>
      <c r="AY7" s="326"/>
      <c r="AZ7" s="327"/>
      <c r="BA7" s="229"/>
      <c r="BB7" s="200"/>
      <c r="BC7" s="340"/>
      <c r="BD7" s="196"/>
    </row>
    <row r="8" spans="1:56" ht="14.5" customHeight="1" x14ac:dyDescent="0.35">
      <c r="A8" s="298"/>
      <c r="B8" s="1"/>
      <c r="C8" s="11"/>
      <c r="D8" s="11"/>
      <c r="E8" s="11"/>
      <c r="F8" s="11"/>
      <c r="G8" s="11"/>
      <c r="H8" s="11"/>
      <c r="I8" s="259"/>
      <c r="J8" s="11"/>
      <c r="K8" s="11"/>
      <c r="L8" s="11"/>
      <c r="M8" s="11"/>
      <c r="N8" s="11"/>
      <c r="O8" s="11"/>
      <c r="P8" s="11"/>
      <c r="Q8" s="11"/>
      <c r="R8" s="11"/>
      <c r="S8" s="183"/>
      <c r="T8" s="11"/>
      <c r="U8" s="11"/>
      <c r="V8" s="11"/>
      <c r="W8" s="11"/>
      <c r="X8" s="11"/>
      <c r="Y8" s="11"/>
      <c r="Z8" s="11"/>
      <c r="AA8" s="11"/>
      <c r="AB8" s="263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333"/>
      <c r="AQ8" s="243"/>
      <c r="AR8" s="243"/>
      <c r="AS8" s="10"/>
      <c r="AT8" s="10"/>
      <c r="AU8" s="11"/>
      <c r="AV8" s="11"/>
      <c r="AW8" s="11"/>
      <c r="AX8" s="1"/>
      <c r="AY8" s="1"/>
      <c r="AZ8" s="320"/>
      <c r="BA8" s="330"/>
      <c r="BB8" s="5"/>
      <c r="BC8" s="340"/>
      <c r="BD8" s="196"/>
    </row>
    <row r="9" spans="1:56" x14ac:dyDescent="0.35">
      <c r="A9" s="298"/>
      <c r="B9" s="1"/>
      <c r="C9" s="2"/>
      <c r="D9" s="2"/>
      <c r="E9" s="2"/>
      <c r="F9" s="2"/>
      <c r="G9" s="2"/>
      <c r="H9" s="2"/>
      <c r="I9" s="260"/>
      <c r="J9" s="2"/>
      <c r="K9" s="2"/>
      <c r="L9" s="2"/>
      <c r="M9" s="2"/>
      <c r="N9" s="3"/>
      <c r="O9" s="3"/>
      <c r="P9" s="8"/>
      <c r="Q9" s="4"/>
      <c r="R9" s="4"/>
      <c r="S9" s="183"/>
      <c r="T9" s="4"/>
      <c r="U9" s="8"/>
      <c r="V9" s="8"/>
      <c r="W9" s="2"/>
      <c r="X9" s="2"/>
      <c r="Y9" s="2"/>
      <c r="Z9" s="2"/>
      <c r="AA9" s="2"/>
      <c r="AB9" s="262"/>
      <c r="AC9" s="2"/>
      <c r="AD9" s="2"/>
      <c r="AE9" s="1"/>
      <c r="AF9" s="1"/>
      <c r="AG9" s="1"/>
      <c r="AH9" s="6"/>
      <c r="AI9" s="1"/>
      <c r="AJ9" s="1"/>
      <c r="AK9" s="4"/>
      <c r="AL9" s="4"/>
      <c r="AM9" s="4"/>
      <c r="AO9" s="7"/>
      <c r="AP9" s="334"/>
      <c r="AQ9" s="241"/>
      <c r="AR9" s="241"/>
      <c r="AS9" s="183"/>
      <c r="AT9" s="185"/>
      <c r="AU9" s="1"/>
      <c r="AV9" s="4"/>
      <c r="AW9" s="4"/>
      <c r="AX9" s="1"/>
      <c r="AY9" s="1"/>
      <c r="AZ9" s="321"/>
      <c r="BA9" s="331"/>
      <c r="BB9" s="5"/>
      <c r="BC9" s="340"/>
      <c r="BD9" s="196"/>
    </row>
    <row r="10" spans="1:56" ht="47.25" customHeight="1" x14ac:dyDescent="0.35">
      <c r="A10" s="298"/>
      <c r="B10" s="233" t="s">
        <v>0</v>
      </c>
      <c r="C10" s="188">
        <v>45922</v>
      </c>
      <c r="D10" s="13">
        <f>C10+7</f>
        <v>45929</v>
      </c>
      <c r="E10" s="13">
        <f t="shared" ref="E10:BB10" si="1">D10+7</f>
        <v>45936</v>
      </c>
      <c r="F10" s="13">
        <f t="shared" si="1"/>
        <v>45943</v>
      </c>
      <c r="G10" s="13">
        <f t="shared" si="1"/>
        <v>45950</v>
      </c>
      <c r="H10" s="194">
        <f t="shared" si="1"/>
        <v>45957</v>
      </c>
      <c r="I10" s="244">
        <f>H10+7</f>
        <v>45964</v>
      </c>
      <c r="J10" s="210">
        <f t="shared" si="1"/>
        <v>45971</v>
      </c>
      <c r="K10" s="13">
        <f t="shared" si="1"/>
        <v>45978</v>
      </c>
      <c r="L10" s="13">
        <f t="shared" si="1"/>
        <v>45985</v>
      </c>
      <c r="M10" s="13">
        <f t="shared" si="1"/>
        <v>45992</v>
      </c>
      <c r="N10" s="14">
        <f t="shared" si="1"/>
        <v>45999</v>
      </c>
      <c r="O10" s="13">
        <f t="shared" si="1"/>
        <v>46006</v>
      </c>
      <c r="P10" s="13">
        <f t="shared" si="1"/>
        <v>46013</v>
      </c>
      <c r="Q10" s="13">
        <f t="shared" si="1"/>
        <v>46020</v>
      </c>
      <c r="R10" s="13">
        <f t="shared" si="1"/>
        <v>46027</v>
      </c>
      <c r="S10" s="14">
        <f t="shared" si="1"/>
        <v>46034</v>
      </c>
      <c r="T10" s="13">
        <f t="shared" si="1"/>
        <v>46041</v>
      </c>
      <c r="U10" s="13">
        <f t="shared" si="1"/>
        <v>46048</v>
      </c>
      <c r="V10" s="13">
        <f t="shared" si="1"/>
        <v>46055</v>
      </c>
      <c r="W10" s="14">
        <f t="shared" si="1"/>
        <v>46062</v>
      </c>
      <c r="X10" s="13">
        <f t="shared" si="1"/>
        <v>46069</v>
      </c>
      <c r="Y10" s="13">
        <f>X10+7</f>
        <v>46076</v>
      </c>
      <c r="Z10" s="13">
        <f t="shared" si="1"/>
        <v>46083</v>
      </c>
      <c r="AA10" s="194">
        <f t="shared" si="1"/>
        <v>46090</v>
      </c>
      <c r="AB10" s="258">
        <f t="shared" si="1"/>
        <v>46097</v>
      </c>
      <c r="AC10" s="210">
        <f t="shared" si="1"/>
        <v>46104</v>
      </c>
      <c r="AD10" s="13">
        <f t="shared" si="1"/>
        <v>46111</v>
      </c>
      <c r="AE10" s="13">
        <f t="shared" si="1"/>
        <v>46118</v>
      </c>
      <c r="AF10" s="13">
        <f t="shared" si="1"/>
        <v>46125</v>
      </c>
      <c r="AG10" s="13">
        <f t="shared" si="1"/>
        <v>46132</v>
      </c>
      <c r="AH10" s="13">
        <f t="shared" si="1"/>
        <v>46139</v>
      </c>
      <c r="AI10" s="13">
        <f t="shared" si="1"/>
        <v>46146</v>
      </c>
      <c r="AJ10" s="14">
        <f t="shared" si="1"/>
        <v>46153</v>
      </c>
      <c r="AK10" s="13">
        <f t="shared" si="1"/>
        <v>46160</v>
      </c>
      <c r="AL10" s="13">
        <f>AK10+7</f>
        <v>46167</v>
      </c>
      <c r="AM10" s="13">
        <f t="shared" si="1"/>
        <v>46174</v>
      </c>
      <c r="AN10" s="13">
        <f t="shared" si="1"/>
        <v>46181</v>
      </c>
      <c r="AO10" s="13">
        <f t="shared" si="1"/>
        <v>46188</v>
      </c>
      <c r="AP10" s="14">
        <f t="shared" si="1"/>
        <v>46195</v>
      </c>
      <c r="AQ10" s="14">
        <f t="shared" si="1"/>
        <v>46202</v>
      </c>
      <c r="AR10" s="14">
        <f t="shared" si="1"/>
        <v>46209</v>
      </c>
      <c r="AS10" s="13">
        <f t="shared" si="1"/>
        <v>46216</v>
      </c>
      <c r="AT10" s="14">
        <f t="shared" si="1"/>
        <v>46223</v>
      </c>
      <c r="AU10" s="14">
        <f t="shared" si="1"/>
        <v>46230</v>
      </c>
      <c r="AV10" s="13">
        <f t="shared" si="1"/>
        <v>46237</v>
      </c>
      <c r="AW10" s="13">
        <f t="shared" si="1"/>
        <v>46244</v>
      </c>
      <c r="AX10" s="13">
        <f t="shared" si="1"/>
        <v>46251</v>
      </c>
      <c r="AY10" s="13">
        <f t="shared" si="1"/>
        <v>46258</v>
      </c>
      <c r="AZ10" s="14">
        <f t="shared" si="1"/>
        <v>46265</v>
      </c>
      <c r="BA10" s="217">
        <f t="shared" si="1"/>
        <v>46272</v>
      </c>
      <c r="BB10" s="204">
        <f t="shared" si="1"/>
        <v>46279</v>
      </c>
      <c r="BC10" s="340"/>
      <c r="BD10" s="196"/>
    </row>
    <row r="11" spans="1:56" s="12" customFormat="1" ht="18.75" customHeight="1" x14ac:dyDescent="0.35">
      <c r="A11" s="298"/>
      <c r="B11" s="234" t="s">
        <v>1</v>
      </c>
      <c r="C11" s="158">
        <v>13</v>
      </c>
      <c r="D11" s="158">
        <v>14</v>
      </c>
      <c r="E11" s="158">
        <v>15</v>
      </c>
      <c r="F11" s="158">
        <v>16</v>
      </c>
      <c r="G11" s="158">
        <v>17</v>
      </c>
      <c r="H11" s="209">
        <v>18</v>
      </c>
      <c r="I11" s="237">
        <v>19</v>
      </c>
      <c r="J11" s="211">
        <v>20</v>
      </c>
      <c r="K11" s="158">
        <v>21</v>
      </c>
      <c r="L11" s="158">
        <v>22</v>
      </c>
      <c r="M11" s="158">
        <v>23</v>
      </c>
      <c r="N11" s="158">
        <v>24</v>
      </c>
      <c r="O11" s="158">
        <v>25</v>
      </c>
      <c r="P11" s="158">
        <v>26</v>
      </c>
      <c r="Q11" s="158">
        <v>27</v>
      </c>
      <c r="R11" s="158">
        <v>28</v>
      </c>
      <c r="S11" s="158">
        <v>29</v>
      </c>
      <c r="T11" s="158">
        <v>30</v>
      </c>
      <c r="U11" s="158">
        <v>31</v>
      </c>
      <c r="V11" s="158">
        <v>32</v>
      </c>
      <c r="W11" s="158">
        <v>33</v>
      </c>
      <c r="X11" s="158">
        <v>34</v>
      </c>
      <c r="Y11" s="158">
        <v>35</v>
      </c>
      <c r="Z11" s="158">
        <v>36</v>
      </c>
      <c r="AA11" s="209">
        <v>37</v>
      </c>
      <c r="AB11" s="237">
        <v>38</v>
      </c>
      <c r="AC11" s="211">
        <v>39</v>
      </c>
      <c r="AD11" s="158">
        <v>40</v>
      </c>
      <c r="AE11" s="158">
        <v>41</v>
      </c>
      <c r="AF11" s="158">
        <v>42</v>
      </c>
      <c r="AG11" s="158">
        <v>43</v>
      </c>
      <c r="AH11" s="158">
        <v>44</v>
      </c>
      <c r="AI11" s="158">
        <v>45</v>
      </c>
      <c r="AJ11" s="158">
        <v>46</v>
      </c>
      <c r="AK11" s="158">
        <v>47</v>
      </c>
      <c r="AL11" s="158">
        <v>48</v>
      </c>
      <c r="AM11" s="158">
        <v>49</v>
      </c>
      <c r="AN11" s="158">
        <v>50</v>
      </c>
      <c r="AO11" s="158">
        <v>51</v>
      </c>
      <c r="AP11" s="198">
        <v>52</v>
      </c>
      <c r="AQ11" s="198">
        <v>1</v>
      </c>
      <c r="AR11" s="198">
        <v>2</v>
      </c>
      <c r="AS11" s="158">
        <v>3</v>
      </c>
      <c r="AT11" s="158">
        <v>4</v>
      </c>
      <c r="AU11" s="158">
        <v>5</v>
      </c>
      <c r="AV11" s="158">
        <v>6</v>
      </c>
      <c r="AW11" s="158">
        <v>7</v>
      </c>
      <c r="AX11" s="158">
        <v>8</v>
      </c>
      <c r="AY11" s="158">
        <v>9</v>
      </c>
      <c r="AZ11" s="198">
        <v>10</v>
      </c>
      <c r="BA11" s="198">
        <v>11</v>
      </c>
      <c r="BB11" s="205">
        <v>12</v>
      </c>
      <c r="BC11" s="340"/>
      <c r="BD11" s="196"/>
    </row>
    <row r="12" spans="1:56" ht="18" customHeight="1" x14ac:dyDescent="0.35">
      <c r="A12" s="298"/>
      <c r="B12" s="235"/>
      <c r="C12" s="192"/>
      <c r="D12" s="157"/>
      <c r="E12" s="157"/>
      <c r="F12" s="157"/>
      <c r="G12" s="157"/>
      <c r="H12" s="157"/>
      <c r="I12" s="189"/>
      <c r="J12" s="157"/>
      <c r="K12" s="157"/>
      <c r="L12" s="157"/>
      <c r="M12" s="157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340"/>
      <c r="BD12" s="196"/>
    </row>
    <row r="13" spans="1:56" ht="17.25" customHeight="1" thickBot="1" x14ac:dyDescent="0.4">
      <c r="A13" s="298"/>
      <c r="B13" s="307" t="s">
        <v>175</v>
      </c>
      <c r="C13" s="255"/>
      <c r="D13" s="256"/>
      <c r="E13" s="256"/>
      <c r="F13" s="256"/>
      <c r="G13" s="254"/>
      <c r="H13" s="254"/>
      <c r="I13" s="253"/>
      <c r="J13" s="254"/>
      <c r="K13" s="254"/>
      <c r="L13" s="254"/>
      <c r="M13" s="254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54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3"/>
      <c r="BC13" s="340"/>
      <c r="BD13" s="196"/>
    </row>
    <row r="14" spans="1:56" ht="113.25" customHeight="1" thickBot="1" x14ac:dyDescent="0.4">
      <c r="A14" s="298"/>
      <c r="B14" s="308"/>
      <c r="C14" s="252" t="s">
        <v>12</v>
      </c>
      <c r="D14" s="317" t="s">
        <v>11</v>
      </c>
      <c r="E14" s="318"/>
      <c r="F14" s="349" t="s">
        <v>185</v>
      </c>
      <c r="G14" s="350"/>
      <c r="H14" s="350"/>
      <c r="I14" s="351"/>
      <c r="J14" s="352"/>
      <c r="K14" s="335" t="s">
        <v>13</v>
      </c>
      <c r="L14" s="336"/>
      <c r="M14" s="336"/>
      <c r="N14" s="337"/>
      <c r="O14" s="338"/>
      <c r="P14" s="302" t="s">
        <v>6</v>
      </c>
      <c r="Q14" s="309"/>
      <c r="R14" s="303"/>
      <c r="S14" s="190" t="s">
        <v>7</v>
      </c>
      <c r="T14" s="279" t="s">
        <v>186</v>
      </c>
      <c r="U14" s="280"/>
      <c r="V14" s="280"/>
      <c r="W14" s="280"/>
      <c r="X14" s="287" t="s">
        <v>15</v>
      </c>
      <c r="Y14" s="288"/>
      <c r="Z14" s="319"/>
      <c r="AA14" s="257" t="s">
        <v>173</v>
      </c>
      <c r="AB14" s="261" t="s">
        <v>16</v>
      </c>
      <c r="AC14" s="269" t="s">
        <v>180</v>
      </c>
      <c r="AD14" s="315" t="s">
        <v>6</v>
      </c>
      <c r="AE14" s="316"/>
      <c r="AF14" s="285" t="s">
        <v>187</v>
      </c>
      <c r="AG14" s="283"/>
      <c r="AH14" s="286"/>
      <c r="AI14" s="202" t="s">
        <v>14</v>
      </c>
      <c r="AJ14" s="287" t="s">
        <v>17</v>
      </c>
      <c r="AK14" s="288"/>
      <c r="AL14" s="288"/>
      <c r="AM14" s="289"/>
      <c r="AN14" s="193" t="s">
        <v>18</v>
      </c>
      <c r="AO14" s="268" t="s">
        <v>19</v>
      </c>
      <c r="AP14" s="282" t="s">
        <v>187</v>
      </c>
      <c r="AQ14" s="283"/>
      <c r="AR14" s="283"/>
      <c r="AS14" s="284"/>
      <c r="AT14" s="302" t="s">
        <v>6</v>
      </c>
      <c r="AU14" s="309"/>
      <c r="AV14" s="303"/>
      <c r="AW14" s="328" t="s">
        <v>20</v>
      </c>
      <c r="AX14" s="270"/>
      <c r="AY14" s="270"/>
      <c r="AZ14" s="329"/>
      <c r="BA14" s="230"/>
      <c r="BB14" s="201"/>
      <c r="BC14" s="340"/>
      <c r="BD14" s="196"/>
    </row>
    <row r="15" spans="1:56" ht="16.5" customHeight="1" x14ac:dyDescent="0.35">
      <c r="A15" s="298"/>
      <c r="B15" s="1"/>
      <c r="C15" s="10"/>
      <c r="D15" s="10"/>
      <c r="E15" s="10"/>
      <c r="F15" s="10"/>
      <c r="G15" s="10"/>
      <c r="H15" s="10"/>
      <c r="I15" s="266"/>
      <c r="J15" s="10"/>
      <c r="K15" s="10"/>
      <c r="L15" s="10"/>
      <c r="M15" s="10"/>
      <c r="N15" s="10"/>
      <c r="O15" s="10"/>
      <c r="P15" s="10"/>
      <c r="Q15" s="10"/>
      <c r="R15" s="10"/>
      <c r="S15" s="183"/>
      <c r="T15" s="10"/>
      <c r="U15" s="10"/>
      <c r="V15" s="10"/>
      <c r="W15" s="10"/>
      <c r="X15" s="10"/>
      <c r="Y15" s="10"/>
      <c r="Z15" s="10"/>
      <c r="AA15" s="10"/>
      <c r="AB15" s="264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90"/>
      <c r="AQ15" s="290"/>
      <c r="AR15" s="290"/>
      <c r="AS15" s="10"/>
      <c r="AT15" s="10"/>
      <c r="AU15" s="10"/>
      <c r="AV15" s="10"/>
      <c r="AW15" s="10"/>
      <c r="AX15" s="1"/>
      <c r="AY15" s="1"/>
      <c r="AZ15" s="320"/>
      <c r="BA15" s="330"/>
      <c r="BB15" s="5"/>
      <c r="BC15" s="340"/>
      <c r="BD15" s="196"/>
    </row>
    <row r="16" spans="1:56" x14ac:dyDescent="0.35">
      <c r="A16" s="298"/>
      <c r="B16" s="9"/>
      <c r="C16" s="10"/>
      <c r="D16" s="9"/>
      <c r="E16" s="9"/>
      <c r="F16" s="9"/>
      <c r="G16" s="9"/>
      <c r="H16" s="9"/>
      <c r="I16" s="267"/>
      <c r="J16" s="9"/>
      <c r="K16" s="9"/>
      <c r="L16" s="9"/>
      <c r="M16" s="9"/>
      <c r="N16" s="9"/>
      <c r="O16" s="9"/>
      <c r="P16" s="9"/>
      <c r="Q16" s="9"/>
      <c r="R16" s="9"/>
      <c r="S16" s="187"/>
      <c r="T16" s="9"/>
      <c r="U16" s="9"/>
      <c r="V16" s="9"/>
      <c r="W16" s="9"/>
      <c r="X16" s="9"/>
      <c r="Y16" s="9"/>
      <c r="Z16" s="9"/>
      <c r="AA16" s="9"/>
      <c r="AB16" s="246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291"/>
      <c r="AQ16" s="291"/>
      <c r="AR16" s="291"/>
      <c r="AS16" s="184"/>
      <c r="AT16" s="184"/>
      <c r="AU16" s="9"/>
      <c r="AV16" s="9"/>
      <c r="AW16" s="9"/>
      <c r="AX16" s="9"/>
      <c r="AY16" s="9"/>
      <c r="AZ16" s="321"/>
      <c r="BA16" s="331"/>
      <c r="BB16" s="206"/>
      <c r="BC16" s="340"/>
      <c r="BD16" s="196"/>
    </row>
    <row r="17" spans="1:56" ht="48.75" customHeight="1" x14ac:dyDescent="0.35">
      <c r="A17" s="298"/>
      <c r="B17" s="233" t="s">
        <v>0</v>
      </c>
      <c r="C17" s="188">
        <v>45922</v>
      </c>
      <c r="D17" s="13">
        <f t="shared" ref="D17:AI17" si="2">C17+7</f>
        <v>45929</v>
      </c>
      <c r="E17" s="13">
        <f t="shared" si="2"/>
        <v>45936</v>
      </c>
      <c r="F17" s="13">
        <f t="shared" si="2"/>
        <v>45943</v>
      </c>
      <c r="G17" s="13">
        <f t="shared" si="2"/>
        <v>45950</v>
      </c>
      <c r="H17" s="194">
        <f t="shared" si="2"/>
        <v>45957</v>
      </c>
      <c r="I17" s="258">
        <f t="shared" si="2"/>
        <v>45964</v>
      </c>
      <c r="J17" s="210">
        <f t="shared" si="2"/>
        <v>45971</v>
      </c>
      <c r="K17" s="13">
        <f t="shared" si="2"/>
        <v>45978</v>
      </c>
      <c r="L17" s="13">
        <f t="shared" si="2"/>
        <v>45985</v>
      </c>
      <c r="M17" s="13">
        <f t="shared" si="2"/>
        <v>45992</v>
      </c>
      <c r="N17" s="14">
        <f t="shared" si="2"/>
        <v>45999</v>
      </c>
      <c r="O17" s="13">
        <f t="shared" si="2"/>
        <v>46006</v>
      </c>
      <c r="P17" s="13">
        <f t="shared" si="2"/>
        <v>46013</v>
      </c>
      <c r="Q17" s="13">
        <f t="shared" si="2"/>
        <v>46020</v>
      </c>
      <c r="R17" s="13">
        <f t="shared" si="2"/>
        <v>46027</v>
      </c>
      <c r="S17" s="14">
        <f t="shared" si="2"/>
        <v>46034</v>
      </c>
      <c r="T17" s="13">
        <f t="shared" si="2"/>
        <v>46041</v>
      </c>
      <c r="U17" s="13">
        <f t="shared" si="2"/>
        <v>46048</v>
      </c>
      <c r="V17" s="13">
        <f t="shared" si="2"/>
        <v>46055</v>
      </c>
      <c r="W17" s="14">
        <f t="shared" si="2"/>
        <v>46062</v>
      </c>
      <c r="X17" s="13">
        <f t="shared" si="2"/>
        <v>46069</v>
      </c>
      <c r="Y17" s="13">
        <f t="shared" si="2"/>
        <v>46076</v>
      </c>
      <c r="Z17" s="13">
        <f t="shared" si="2"/>
        <v>46083</v>
      </c>
      <c r="AA17" s="194">
        <f t="shared" si="2"/>
        <v>46090</v>
      </c>
      <c r="AB17" s="244">
        <f t="shared" si="2"/>
        <v>46097</v>
      </c>
      <c r="AC17" s="210">
        <f t="shared" si="2"/>
        <v>46104</v>
      </c>
      <c r="AD17" s="13">
        <f t="shared" si="2"/>
        <v>46111</v>
      </c>
      <c r="AE17" s="13">
        <f t="shared" si="2"/>
        <v>46118</v>
      </c>
      <c r="AF17" s="13">
        <f t="shared" si="2"/>
        <v>46125</v>
      </c>
      <c r="AG17" s="13">
        <f t="shared" si="2"/>
        <v>46132</v>
      </c>
      <c r="AH17" s="13">
        <f t="shared" si="2"/>
        <v>46139</v>
      </c>
      <c r="AI17" s="13">
        <f t="shared" si="2"/>
        <v>46146</v>
      </c>
      <c r="AJ17" s="14">
        <f t="shared" ref="AJ17:BB17" si="3">AI17+7</f>
        <v>46153</v>
      </c>
      <c r="AK17" s="13">
        <f t="shared" si="3"/>
        <v>46160</v>
      </c>
      <c r="AL17" s="14">
        <f t="shared" si="3"/>
        <v>46167</v>
      </c>
      <c r="AM17" s="13">
        <f t="shared" si="3"/>
        <v>46174</v>
      </c>
      <c r="AN17" s="13">
        <f t="shared" si="3"/>
        <v>46181</v>
      </c>
      <c r="AO17" s="13">
        <f t="shared" si="3"/>
        <v>46188</v>
      </c>
      <c r="AP17" s="14">
        <f t="shared" si="3"/>
        <v>46195</v>
      </c>
      <c r="AQ17" s="14">
        <f t="shared" si="3"/>
        <v>46202</v>
      </c>
      <c r="AR17" s="14">
        <f t="shared" si="3"/>
        <v>46209</v>
      </c>
      <c r="AS17" s="13">
        <f t="shared" si="3"/>
        <v>46216</v>
      </c>
      <c r="AT17" s="14">
        <f t="shared" si="3"/>
        <v>46223</v>
      </c>
      <c r="AU17" s="14">
        <f t="shared" si="3"/>
        <v>46230</v>
      </c>
      <c r="AV17" s="13">
        <f t="shared" si="3"/>
        <v>46237</v>
      </c>
      <c r="AW17" s="13">
        <f t="shared" si="3"/>
        <v>46244</v>
      </c>
      <c r="AX17" s="13">
        <f t="shared" si="3"/>
        <v>46251</v>
      </c>
      <c r="AY17" s="13">
        <f t="shared" si="3"/>
        <v>46258</v>
      </c>
      <c r="AZ17" s="14">
        <f t="shared" si="3"/>
        <v>46265</v>
      </c>
      <c r="BA17" s="217">
        <f t="shared" si="3"/>
        <v>46272</v>
      </c>
      <c r="BB17" s="204">
        <f t="shared" si="3"/>
        <v>46279</v>
      </c>
      <c r="BC17" s="340"/>
      <c r="BD17" s="196"/>
    </row>
    <row r="18" spans="1:56" s="12" customFormat="1" ht="18.75" customHeight="1" thickBot="1" x14ac:dyDescent="0.4">
      <c r="A18" s="298"/>
      <c r="B18" s="234" t="s">
        <v>1</v>
      </c>
      <c r="C18" s="158">
        <v>13</v>
      </c>
      <c r="D18" s="158">
        <v>14</v>
      </c>
      <c r="E18" s="158">
        <v>15</v>
      </c>
      <c r="F18" s="158">
        <v>16</v>
      </c>
      <c r="G18" s="158">
        <v>17</v>
      </c>
      <c r="H18" s="209">
        <v>18</v>
      </c>
      <c r="I18" s="237">
        <v>19</v>
      </c>
      <c r="J18" s="211">
        <v>20</v>
      </c>
      <c r="K18" s="158">
        <v>21</v>
      </c>
      <c r="L18" s="158">
        <v>22</v>
      </c>
      <c r="M18" s="158">
        <v>23</v>
      </c>
      <c r="N18" s="158">
        <v>24</v>
      </c>
      <c r="O18" s="158">
        <v>25</v>
      </c>
      <c r="P18" s="158">
        <v>26</v>
      </c>
      <c r="Q18" s="158">
        <v>27</v>
      </c>
      <c r="R18" s="158">
        <v>28</v>
      </c>
      <c r="S18" s="158">
        <v>29</v>
      </c>
      <c r="T18" s="158">
        <v>30</v>
      </c>
      <c r="U18" s="158">
        <v>31</v>
      </c>
      <c r="V18" s="158">
        <v>32</v>
      </c>
      <c r="W18" s="158">
        <v>33</v>
      </c>
      <c r="X18" s="158">
        <v>34</v>
      </c>
      <c r="Y18" s="158">
        <v>35</v>
      </c>
      <c r="Z18" s="158">
        <v>36</v>
      </c>
      <c r="AA18" s="209">
        <v>37</v>
      </c>
      <c r="AB18" s="237">
        <v>38</v>
      </c>
      <c r="AC18" s="211">
        <v>39</v>
      </c>
      <c r="AD18" s="158">
        <v>40</v>
      </c>
      <c r="AE18" s="158">
        <v>41</v>
      </c>
      <c r="AF18" s="158">
        <v>42</v>
      </c>
      <c r="AG18" s="158">
        <v>43</v>
      </c>
      <c r="AH18" s="158">
        <v>44</v>
      </c>
      <c r="AI18" s="158">
        <v>45</v>
      </c>
      <c r="AJ18" s="158">
        <v>46</v>
      </c>
      <c r="AK18" s="158">
        <v>47</v>
      </c>
      <c r="AL18" s="198">
        <v>48</v>
      </c>
      <c r="AM18" s="158">
        <v>49</v>
      </c>
      <c r="AN18" s="158">
        <v>50</v>
      </c>
      <c r="AO18" s="158">
        <v>51</v>
      </c>
      <c r="AP18" s="198">
        <v>52</v>
      </c>
      <c r="AQ18" s="198">
        <v>1</v>
      </c>
      <c r="AR18" s="198">
        <v>2</v>
      </c>
      <c r="AS18" s="158">
        <v>3</v>
      </c>
      <c r="AT18" s="158">
        <v>4</v>
      </c>
      <c r="AU18" s="158">
        <v>5</v>
      </c>
      <c r="AV18" s="158">
        <v>6</v>
      </c>
      <c r="AW18" s="158">
        <v>7</v>
      </c>
      <c r="AX18" s="158">
        <v>8</v>
      </c>
      <c r="AY18" s="158">
        <v>9</v>
      </c>
      <c r="AZ18" s="198">
        <v>10</v>
      </c>
      <c r="BA18" s="198">
        <v>11</v>
      </c>
      <c r="BB18" s="205">
        <v>12</v>
      </c>
      <c r="BC18" s="340"/>
      <c r="BD18" s="196"/>
    </row>
    <row r="19" spans="1:56" ht="18" customHeight="1" thickBot="1" x14ac:dyDescent="0.4">
      <c r="A19" s="298"/>
      <c r="B19" s="356" t="s">
        <v>176</v>
      </c>
      <c r="C19" s="219"/>
      <c r="D19" s="220"/>
      <c r="E19" s="220"/>
      <c r="F19" s="220"/>
      <c r="G19" s="220"/>
      <c r="H19" s="220"/>
      <c r="I19" s="254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54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1"/>
      <c r="BC19" s="340"/>
      <c r="BD19" s="196"/>
    </row>
    <row r="20" spans="1:56" ht="18" customHeight="1" thickBot="1" x14ac:dyDescent="0.4">
      <c r="A20" s="298"/>
      <c r="B20" s="307"/>
      <c r="C20" s="358"/>
      <c r="D20" s="359"/>
      <c r="E20" s="359"/>
      <c r="F20" s="359"/>
      <c r="G20" s="360"/>
      <c r="H20" s="361" t="s">
        <v>21</v>
      </c>
      <c r="I20" s="362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245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4"/>
      <c r="BC20" s="340"/>
      <c r="BD20" s="196"/>
    </row>
    <row r="21" spans="1:56" ht="113.25" customHeight="1" thickBot="1" x14ac:dyDescent="0.4">
      <c r="A21" s="298"/>
      <c r="B21" s="357"/>
      <c r="C21" s="191" t="s">
        <v>22</v>
      </c>
      <c r="D21" s="364" t="s">
        <v>23</v>
      </c>
      <c r="E21" s="311"/>
      <c r="F21" s="364" t="s">
        <v>177</v>
      </c>
      <c r="G21" s="310"/>
      <c r="H21" s="310"/>
      <c r="I21" s="311"/>
      <c r="J21" s="226" t="s">
        <v>24</v>
      </c>
      <c r="K21" s="279" t="s">
        <v>188</v>
      </c>
      <c r="L21" s="280"/>
      <c r="M21" s="280"/>
      <c r="N21" s="280"/>
      <c r="O21" s="281"/>
      <c r="P21" s="302" t="s">
        <v>6</v>
      </c>
      <c r="Q21" s="309"/>
      <c r="R21" s="303"/>
      <c r="S21" s="190" t="s">
        <v>7</v>
      </c>
      <c r="T21" s="310" t="s">
        <v>25</v>
      </c>
      <c r="U21" s="310"/>
      <c r="V21" s="310"/>
      <c r="W21" s="310"/>
      <c r="X21" s="311"/>
      <c r="Y21" s="279" t="s">
        <v>189</v>
      </c>
      <c r="Z21" s="280"/>
      <c r="AA21" s="280"/>
      <c r="AB21" s="280"/>
      <c r="AC21" s="281"/>
      <c r="AD21" s="302" t="s">
        <v>6</v>
      </c>
      <c r="AE21" s="303"/>
      <c r="AF21" s="202" t="s">
        <v>27</v>
      </c>
      <c r="AG21" s="276" t="s">
        <v>26</v>
      </c>
      <c r="AH21" s="277"/>
      <c r="AI21" s="277"/>
      <c r="AJ21" s="278" t="s">
        <v>190</v>
      </c>
      <c r="AK21" s="278"/>
      <c r="AL21" s="278"/>
      <c r="AM21" s="278"/>
      <c r="AN21" s="278"/>
      <c r="AO21" s="278"/>
      <c r="AP21" s="228" t="s">
        <v>28</v>
      </c>
      <c r="AQ21" s="295" t="s">
        <v>179</v>
      </c>
      <c r="AR21" s="296"/>
      <c r="AS21" s="296"/>
      <c r="AT21" s="296"/>
      <c r="AU21" s="296"/>
      <c r="AV21" s="270" t="s">
        <v>20</v>
      </c>
      <c r="AW21" s="270"/>
      <c r="AX21" s="270"/>
      <c r="AY21" s="271"/>
      <c r="AZ21" s="368"/>
      <c r="BA21" s="369"/>
      <c r="BB21" s="370"/>
      <c r="BC21" s="340"/>
      <c r="BD21" s="196"/>
    </row>
    <row r="22" spans="1:56" ht="41.25" customHeight="1" thickBot="1" x14ac:dyDescent="0.4">
      <c r="A22" s="298"/>
      <c r="BC22" s="342"/>
      <c r="BD22" s="196"/>
    </row>
    <row r="23" spans="1:56" ht="17.25" customHeight="1" thickBot="1" x14ac:dyDescent="0.4">
      <c r="A23" s="298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4"/>
    </row>
    <row r="24" spans="1:56" ht="36" customHeight="1" x14ac:dyDescent="0.35">
      <c r="A24" s="298"/>
      <c r="H24" s="12"/>
      <c r="I24" s="12"/>
      <c r="Q24" s="203"/>
      <c r="S24" s="197"/>
      <c r="AS24"/>
      <c r="AT24"/>
      <c r="BB24"/>
      <c r="BD24"/>
    </row>
    <row r="25" spans="1:56" ht="26.25" customHeight="1" x14ac:dyDescent="0.35">
      <c r="A25" s="298"/>
      <c r="H25" s="12"/>
      <c r="I25" s="12"/>
      <c r="Q25" s="203"/>
      <c r="S25" s="197"/>
      <c r="AS25"/>
      <c r="AT25"/>
      <c r="BB25"/>
      <c r="BD25"/>
    </row>
    <row r="26" spans="1:56" ht="39.75" customHeight="1" x14ac:dyDescent="0.35">
      <c r="A26" s="298"/>
      <c r="H26" s="12"/>
      <c r="I26" s="12"/>
      <c r="Q26" s="203"/>
      <c r="S26" s="197"/>
      <c r="AS26"/>
      <c r="AT26"/>
      <c r="BB26"/>
      <c r="BD26"/>
    </row>
    <row r="27" spans="1:56" ht="39.75" customHeight="1" x14ac:dyDescent="0.35">
      <c r="A27" s="298"/>
      <c r="H27" s="12"/>
      <c r="I27" s="12"/>
      <c r="Q27" s="203"/>
      <c r="S27" s="197"/>
      <c r="AS27"/>
      <c r="AT27"/>
      <c r="BB27"/>
      <c r="BD27"/>
    </row>
    <row r="28" spans="1:56" ht="36.75" customHeight="1" x14ac:dyDescent="0.35">
      <c r="A28" s="298"/>
      <c r="H28" s="12"/>
      <c r="I28" s="12"/>
      <c r="Q28" s="203"/>
      <c r="S28" s="197"/>
      <c r="AS28"/>
      <c r="AT28"/>
      <c r="BB28"/>
      <c r="BD28"/>
    </row>
    <row r="29" spans="1:56" ht="36.75" customHeight="1" x14ac:dyDescent="0.35">
      <c r="A29" s="298"/>
      <c r="H29" s="12"/>
      <c r="I29" s="12"/>
      <c r="Q29" s="203"/>
      <c r="S29" s="197"/>
      <c r="AS29"/>
      <c r="AT29"/>
      <c r="BB29"/>
      <c r="BD29"/>
    </row>
    <row r="30" spans="1:56" ht="36" customHeight="1" x14ac:dyDescent="0.35">
      <c r="A30" s="298"/>
      <c r="H30" s="12"/>
      <c r="I30" s="12"/>
      <c r="Q30" s="203"/>
      <c r="S30" s="197"/>
      <c r="AS30"/>
      <c r="AT30"/>
      <c r="BB30"/>
      <c r="BD30"/>
    </row>
    <row r="31" spans="1:56" ht="37.5" customHeight="1" x14ac:dyDescent="0.35">
      <c r="A31" s="298"/>
      <c r="H31" s="12"/>
      <c r="I31" s="12"/>
      <c r="Q31" s="203"/>
      <c r="S31" s="197"/>
      <c r="AS31"/>
      <c r="AT31"/>
      <c r="BB31"/>
      <c r="BD31"/>
    </row>
    <row r="32" spans="1:56" x14ac:dyDescent="0.35">
      <c r="A32" s="298"/>
    </row>
    <row r="33" spans="1:56" x14ac:dyDescent="0.35">
      <c r="A33" s="298"/>
      <c r="R33" s="12"/>
      <c r="S33" s="12"/>
      <c r="AA33" s="203"/>
      <c r="AC33" s="247"/>
      <c r="AS33"/>
      <c r="AT33"/>
      <c r="BB33"/>
      <c r="BD33"/>
    </row>
    <row r="34" spans="1:56" x14ac:dyDescent="0.35">
      <c r="A34" s="298"/>
      <c r="R34" s="12"/>
      <c r="S34" s="12"/>
      <c r="AA34" s="203"/>
      <c r="AC34" s="247"/>
      <c r="AS34"/>
      <c r="AT34"/>
      <c r="BB34"/>
      <c r="BD34"/>
    </row>
    <row r="35" spans="1:56" x14ac:dyDescent="0.35">
      <c r="A35" s="298"/>
      <c r="R35" s="12"/>
      <c r="S35" s="12"/>
      <c r="AA35" s="203"/>
      <c r="AC35" s="247"/>
      <c r="AS35"/>
      <c r="AT35"/>
      <c r="BB35"/>
      <c r="BD35"/>
    </row>
    <row r="36" spans="1:56" x14ac:dyDescent="0.35">
      <c r="A36" s="298"/>
      <c r="R36" s="12"/>
      <c r="S36" s="12"/>
      <c r="AA36" s="203"/>
      <c r="AC36" s="247"/>
      <c r="AS36"/>
      <c r="AT36"/>
      <c r="BB36"/>
      <c r="BD36"/>
    </row>
    <row r="37" spans="1:56" x14ac:dyDescent="0.35">
      <c r="A37" s="298"/>
      <c r="R37" s="12"/>
      <c r="S37" s="12"/>
      <c r="AA37" s="203"/>
      <c r="AC37" s="247"/>
      <c r="AS37"/>
      <c r="AT37"/>
      <c r="BB37"/>
      <c r="BD37"/>
    </row>
    <row r="38" spans="1:56" x14ac:dyDescent="0.35">
      <c r="A38" s="298"/>
      <c r="R38" s="12"/>
      <c r="S38" s="12"/>
      <c r="AA38" s="203"/>
      <c r="AC38" s="247"/>
      <c r="AS38"/>
      <c r="AT38"/>
      <c r="BB38"/>
      <c r="BD38"/>
    </row>
    <row r="39" spans="1:56" x14ac:dyDescent="0.35">
      <c r="A39" s="299"/>
      <c r="R39" s="12"/>
      <c r="S39" s="12"/>
      <c r="AA39" s="203"/>
      <c r="AC39" s="247"/>
      <c r="AS39"/>
      <c r="AT39"/>
      <c r="BB39"/>
      <c r="BD39"/>
    </row>
  </sheetData>
  <mergeCells count="53">
    <mergeCell ref="BC1:BC22"/>
    <mergeCell ref="B23:BB23"/>
    <mergeCell ref="AT7:AV7"/>
    <mergeCell ref="D6:I6"/>
    <mergeCell ref="F14:J14"/>
    <mergeCell ref="B1:BB1"/>
    <mergeCell ref="B19:B21"/>
    <mergeCell ref="C20:G20"/>
    <mergeCell ref="H20:AA20"/>
    <mergeCell ref="D21:E21"/>
    <mergeCell ref="F21:I21"/>
    <mergeCell ref="AZ15:AZ16"/>
    <mergeCell ref="BA15:BA16"/>
    <mergeCell ref="K21:O21"/>
    <mergeCell ref="AI7:AL7"/>
    <mergeCell ref="AZ21:BB21"/>
    <mergeCell ref="AZ8:AZ9"/>
    <mergeCell ref="B2:BB2"/>
    <mergeCell ref="AW7:AZ7"/>
    <mergeCell ref="AW14:AZ14"/>
    <mergeCell ref="BA8:BA9"/>
    <mergeCell ref="P7:R7"/>
    <mergeCell ref="AP8:AP9"/>
    <mergeCell ref="K14:O14"/>
    <mergeCell ref="AT14:AV14"/>
    <mergeCell ref="A1:A39"/>
    <mergeCell ref="AD7:AE7"/>
    <mergeCell ref="AD21:AE21"/>
    <mergeCell ref="B5:B7"/>
    <mergeCell ref="B13:B14"/>
    <mergeCell ref="P21:R21"/>
    <mergeCell ref="T21:X21"/>
    <mergeCell ref="D7:G7"/>
    <mergeCell ref="I7:M7"/>
    <mergeCell ref="AD14:AE14"/>
    <mergeCell ref="D14:E14"/>
    <mergeCell ref="T14:W14"/>
    <mergeCell ref="X14:Z14"/>
    <mergeCell ref="P14:R14"/>
    <mergeCell ref="AV21:AY21"/>
    <mergeCell ref="Y7:AC7"/>
    <mergeCell ref="T7:X7"/>
    <mergeCell ref="AG21:AI21"/>
    <mergeCell ref="AJ21:AO21"/>
    <mergeCell ref="Y21:AC21"/>
    <mergeCell ref="AP14:AS14"/>
    <mergeCell ref="AF14:AH14"/>
    <mergeCell ref="AJ14:AM14"/>
    <mergeCell ref="AP15:AP16"/>
    <mergeCell ref="AQ15:AQ16"/>
    <mergeCell ref="AR15:AR16"/>
    <mergeCell ref="AN7:AS7"/>
    <mergeCell ref="AQ21:AU21"/>
  </mergeCells>
  <pageMargins left="0.70866141732283472" right="0.70866141732283472" top="0.74803149606299213" bottom="0.74803149606299213" header="0.31496062992125984" footer="0.31496062992125984"/>
  <pageSetup paperSize="8" scale="95" orientation="landscape"/>
  <colBreaks count="1" manualBreakCount="1">
    <brk id="5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1"/>
  <sheetViews>
    <sheetView topLeftCell="A2" zoomScaleNormal="100" workbookViewId="0">
      <selection activeCell="G21" sqref="G21"/>
    </sheetView>
  </sheetViews>
  <sheetFormatPr defaultColWidth="9.1796875" defaultRowHeight="15.5" x14ac:dyDescent="0.35"/>
  <cols>
    <col min="1" max="1" width="9.1796875" style="19"/>
    <col min="2" max="2" width="45.453125" style="19" customWidth="1"/>
    <col min="3" max="3" width="11.7265625" style="19" customWidth="1"/>
    <col min="4" max="4" width="12" style="19" customWidth="1"/>
    <col min="5" max="5" width="12.1796875" style="19" customWidth="1"/>
    <col min="6" max="6" width="18.81640625" style="19" customWidth="1"/>
    <col min="7" max="7" width="19.26953125" style="19" customWidth="1"/>
    <col min="8" max="8" width="16.54296875" style="19" customWidth="1"/>
    <col min="9" max="9" width="14.1796875" style="19" customWidth="1"/>
    <col min="10" max="10" width="13.81640625" style="19" customWidth="1"/>
    <col min="11" max="11" width="9.1796875" style="19"/>
    <col min="12" max="12" width="88.1796875" style="19" customWidth="1"/>
    <col min="13" max="16384" width="9.1796875" style="19"/>
  </cols>
  <sheetData>
    <row r="1" spans="2:12" s="17" customFormat="1" ht="52.5" customHeight="1" thickBot="1" x14ac:dyDescent="0.4">
      <c r="B1" s="15"/>
      <c r="D1" s="72" t="s">
        <v>29</v>
      </c>
      <c r="E1" s="65"/>
      <c r="F1" s="65"/>
      <c r="G1" s="18"/>
      <c r="H1" s="18"/>
    </row>
    <row r="2" spans="2:12" s="25" customFormat="1" ht="34.5" customHeight="1" x14ac:dyDescent="0.35">
      <c r="B2" s="32" t="s">
        <v>30</v>
      </c>
      <c r="C2" s="33" t="s">
        <v>31</v>
      </c>
      <c r="D2" s="33" t="s">
        <v>32</v>
      </c>
      <c r="E2" s="33" t="s">
        <v>33</v>
      </c>
      <c r="F2" s="34" t="s">
        <v>34</v>
      </c>
      <c r="G2" s="34" t="s">
        <v>35</v>
      </c>
      <c r="H2" s="34" t="s">
        <v>36</v>
      </c>
      <c r="I2" s="33" t="s">
        <v>37</v>
      </c>
      <c r="J2" s="35" t="s">
        <v>38</v>
      </c>
    </row>
    <row r="3" spans="2:12" s="25" customFormat="1" ht="34.5" customHeight="1" thickBot="1" x14ac:dyDescent="0.4">
      <c r="B3" s="28" t="s">
        <v>39</v>
      </c>
      <c r="C3" s="29" t="s">
        <v>40</v>
      </c>
      <c r="D3" s="29"/>
      <c r="E3" s="29" t="s">
        <v>41</v>
      </c>
      <c r="F3" s="30" t="s">
        <v>42</v>
      </c>
      <c r="G3" s="30" t="s">
        <v>43</v>
      </c>
      <c r="H3" s="30"/>
      <c r="I3" s="29"/>
      <c r="J3" s="31"/>
    </row>
    <row r="4" spans="2:12" s="25" customFormat="1" ht="34.5" customHeight="1" thickBot="1" x14ac:dyDescent="0.4">
      <c r="B4" s="133" t="s">
        <v>44</v>
      </c>
      <c r="C4" s="99"/>
      <c r="D4" s="134">
        <v>20</v>
      </c>
      <c r="E4" s="181" t="s">
        <v>45</v>
      </c>
      <c r="F4" s="83"/>
      <c r="G4" s="83"/>
      <c r="H4" s="84"/>
      <c r="I4" s="76"/>
      <c r="J4" s="148"/>
    </row>
    <row r="5" spans="2:12" s="25" customFormat="1" ht="34.5" customHeight="1" thickBot="1" x14ac:dyDescent="0.4">
      <c r="B5" s="45" t="s">
        <v>46</v>
      </c>
      <c r="C5" s="128">
        <v>1</v>
      </c>
      <c r="D5" s="129"/>
      <c r="E5" s="130"/>
      <c r="F5" s="75" t="s">
        <v>47</v>
      </c>
      <c r="G5" s="75" t="s">
        <v>48</v>
      </c>
      <c r="H5" s="77" t="s">
        <v>49</v>
      </c>
      <c r="I5" s="182" t="s">
        <v>45</v>
      </c>
      <c r="J5" s="124" t="s">
        <v>50</v>
      </c>
    </row>
    <row r="6" spans="2:12" ht="16" thickBot="1" x14ac:dyDescent="0.4">
      <c r="B6" s="371"/>
      <c r="C6" s="372"/>
      <c r="D6" s="372"/>
      <c r="E6" s="372"/>
      <c r="F6" s="372"/>
      <c r="G6" s="372"/>
      <c r="H6" s="372"/>
      <c r="I6" s="372"/>
      <c r="J6" s="373"/>
    </row>
    <row r="7" spans="2:12" s="25" customFormat="1" ht="33.75" customHeight="1" thickBot="1" x14ac:dyDescent="0.4">
      <c r="B7" s="133" t="s">
        <v>51</v>
      </c>
      <c r="C7" s="99"/>
      <c r="D7" s="134">
        <v>20</v>
      </c>
      <c r="E7" s="86" t="s">
        <v>52</v>
      </c>
      <c r="F7" s="83"/>
      <c r="G7" s="105"/>
      <c r="H7" s="84"/>
      <c r="I7" s="102"/>
      <c r="J7" s="86"/>
    </row>
    <row r="8" spans="2:12" s="25" customFormat="1" ht="34.5" customHeight="1" thickBot="1" x14ac:dyDescent="0.4">
      <c r="B8" s="127" t="s">
        <v>53</v>
      </c>
      <c r="C8" s="128">
        <v>1</v>
      </c>
      <c r="D8" s="129"/>
      <c r="E8" s="124"/>
      <c r="F8" s="75" t="s">
        <v>54</v>
      </c>
      <c r="G8" s="75" t="s">
        <v>55</v>
      </c>
      <c r="H8" s="77" t="s">
        <v>56</v>
      </c>
      <c r="I8" s="123" t="s">
        <v>52</v>
      </c>
      <c r="J8" s="124" t="s">
        <v>57</v>
      </c>
    </row>
    <row r="9" spans="2:12" ht="16" thickBot="1" x14ac:dyDescent="0.4">
      <c r="B9" s="371"/>
      <c r="C9" s="372"/>
      <c r="D9" s="372"/>
      <c r="E9" s="372"/>
      <c r="F9" s="372"/>
      <c r="G9" s="372"/>
      <c r="H9" s="372"/>
      <c r="I9" s="372"/>
      <c r="J9" s="373"/>
    </row>
    <row r="10" spans="2:12" s="25" customFormat="1" ht="35.25" customHeight="1" thickBot="1" x14ac:dyDescent="0.4">
      <c r="B10" s="149" t="s">
        <v>58</v>
      </c>
      <c r="C10" s="102"/>
      <c r="D10" s="134">
        <v>20</v>
      </c>
      <c r="E10" s="99" t="s">
        <v>45</v>
      </c>
      <c r="F10" s="83"/>
      <c r="G10" s="105"/>
      <c r="H10" s="83"/>
      <c r="I10" s="99"/>
      <c r="J10" s="86"/>
    </row>
    <row r="11" spans="2:12" s="25" customFormat="1" ht="32.25" customHeight="1" thickBot="1" x14ac:dyDescent="0.4">
      <c r="B11" s="127" t="s">
        <v>59</v>
      </c>
      <c r="C11" s="138">
        <v>1</v>
      </c>
      <c r="D11" s="139"/>
      <c r="E11" s="130"/>
      <c r="F11" s="75" t="s">
        <v>60</v>
      </c>
      <c r="G11" s="77" t="s">
        <v>61</v>
      </c>
      <c r="H11" s="77" t="s">
        <v>62</v>
      </c>
      <c r="I11" s="140" t="s">
        <v>45</v>
      </c>
      <c r="J11" s="124" t="s">
        <v>63</v>
      </c>
    </row>
    <row r="12" spans="2:12" ht="16" thickBot="1" x14ac:dyDescent="0.4">
      <c r="B12" s="371"/>
      <c r="C12" s="372"/>
      <c r="D12" s="372"/>
      <c r="E12" s="372"/>
      <c r="F12" s="372"/>
      <c r="G12" s="372"/>
      <c r="H12" s="372"/>
      <c r="I12" s="372"/>
      <c r="J12" s="373"/>
    </row>
    <row r="13" spans="2:12" s="25" customFormat="1" ht="36.75" customHeight="1" thickBot="1" x14ac:dyDescent="0.4">
      <c r="B13" s="150" t="s">
        <v>64</v>
      </c>
      <c r="C13" s="81"/>
      <c r="D13" s="82">
        <v>40</v>
      </c>
      <c r="E13" s="81" t="s">
        <v>45</v>
      </c>
      <c r="F13" s="84" t="s">
        <v>65</v>
      </c>
      <c r="G13" s="76"/>
      <c r="I13" s="99"/>
      <c r="J13" s="86"/>
      <c r="L13" s="40" t="s">
        <v>66</v>
      </c>
    </row>
    <row r="14" spans="2:12" s="25" customFormat="1" ht="33" customHeight="1" thickBot="1" x14ac:dyDescent="0.4">
      <c r="B14" s="142" t="s">
        <v>67</v>
      </c>
      <c r="C14" s="146">
        <v>0.7</v>
      </c>
      <c r="D14" s="144"/>
      <c r="E14" s="120"/>
      <c r="F14" s="121"/>
      <c r="G14" s="154" t="s">
        <v>68</v>
      </c>
      <c r="H14" s="153" t="s">
        <v>69</v>
      </c>
      <c r="I14" s="145" t="s">
        <v>45</v>
      </c>
      <c r="J14" s="145"/>
    </row>
    <row r="15" spans="2:12" s="25" customFormat="1" ht="36.75" customHeight="1" thickBot="1" x14ac:dyDescent="0.4">
      <c r="B15" s="116" t="s">
        <v>70</v>
      </c>
      <c r="C15" s="117"/>
      <c r="D15" s="82"/>
      <c r="E15" s="81"/>
      <c r="F15" s="83"/>
      <c r="G15" s="105" t="s">
        <v>71</v>
      </c>
      <c r="H15" s="83" t="s">
        <v>72</v>
      </c>
      <c r="I15" s="86" t="s">
        <v>45</v>
      </c>
      <c r="J15" s="86" t="s">
        <v>73</v>
      </c>
      <c r="K15" s="41" t="s">
        <v>74</v>
      </c>
      <c r="L15" s="40" t="s">
        <v>75</v>
      </c>
    </row>
    <row r="16" spans="2:12" s="25" customFormat="1" ht="38.25" customHeight="1" thickBot="1" x14ac:dyDescent="0.4">
      <c r="B16" s="38" t="s">
        <v>76</v>
      </c>
      <c r="C16" s="39"/>
      <c r="D16" s="36"/>
      <c r="E16" s="27"/>
      <c r="F16" s="21"/>
      <c r="G16" s="22" t="s">
        <v>77</v>
      </c>
      <c r="H16" s="21" t="s">
        <v>78</v>
      </c>
      <c r="I16" s="24" t="s">
        <v>45</v>
      </c>
      <c r="J16" s="24" t="s">
        <v>73</v>
      </c>
      <c r="K16" s="41" t="s">
        <v>74</v>
      </c>
      <c r="L16" s="40" t="s">
        <v>79</v>
      </c>
    </row>
    <row r="17" spans="2:12" s="25" customFormat="1" ht="36.75" customHeight="1" thickBot="1" x14ac:dyDescent="0.4">
      <c r="B17" s="142" t="s">
        <v>80</v>
      </c>
      <c r="C17" s="146">
        <v>0.3</v>
      </c>
      <c r="D17" s="144"/>
      <c r="E17" s="120"/>
      <c r="F17" s="121"/>
      <c r="G17" s="170" t="s">
        <v>81</v>
      </c>
      <c r="H17" s="151" t="s">
        <v>82</v>
      </c>
      <c r="I17" s="145" t="s">
        <v>45</v>
      </c>
      <c r="J17" s="145" t="s">
        <v>83</v>
      </c>
      <c r="K17" s="44" t="s">
        <v>74</v>
      </c>
      <c r="L17" s="40" t="s">
        <v>84</v>
      </c>
    </row>
    <row r="18" spans="2:12" s="179" customFormat="1" ht="34.5" customHeight="1" thickBot="1" x14ac:dyDescent="0.4">
      <c r="B18" s="171" t="s">
        <v>85</v>
      </c>
      <c r="C18" s="172"/>
      <c r="D18" s="173"/>
      <c r="E18" s="174"/>
      <c r="F18" s="175"/>
      <c r="G18" s="176"/>
      <c r="H18" s="175"/>
      <c r="I18" s="177"/>
      <c r="J18" s="177"/>
      <c r="K18" s="178" t="s">
        <v>74</v>
      </c>
      <c r="L18" s="169" t="s">
        <v>86</v>
      </c>
    </row>
    <row r="19" spans="2:12" ht="21" customHeight="1" thickBot="1" x14ac:dyDescent="0.4">
      <c r="B19" s="371"/>
      <c r="C19" s="372"/>
      <c r="D19" s="372"/>
      <c r="E19" s="372"/>
      <c r="F19" s="372"/>
      <c r="G19" s="372"/>
      <c r="H19" s="372"/>
      <c r="I19" s="372"/>
      <c r="J19" s="373"/>
    </row>
    <row r="20" spans="2:12" s="25" customFormat="1" ht="36.75" customHeight="1" thickBot="1" x14ac:dyDescent="0.4">
      <c r="B20" s="80" t="s">
        <v>87</v>
      </c>
      <c r="C20" s="81"/>
      <c r="D20" s="82">
        <v>20</v>
      </c>
      <c r="E20" s="81" t="s">
        <v>45</v>
      </c>
      <c r="F20" s="83"/>
      <c r="G20" s="108"/>
      <c r="H20" s="85"/>
      <c r="I20" s="81"/>
      <c r="J20" s="86"/>
    </row>
    <row r="21" spans="2:12" s="25" customFormat="1" ht="34.5" customHeight="1" x14ac:dyDescent="0.35">
      <c r="B21" s="57" t="s">
        <v>46</v>
      </c>
      <c r="C21" s="58">
        <v>1</v>
      </c>
      <c r="D21" s="59"/>
      <c r="E21" s="60"/>
      <c r="F21" s="61" t="s">
        <v>88</v>
      </c>
      <c r="G21" s="62" t="s">
        <v>89</v>
      </c>
      <c r="H21" s="63" t="s">
        <v>90</v>
      </c>
      <c r="I21" s="60" t="s">
        <v>45</v>
      </c>
      <c r="J21" s="64" t="s">
        <v>91</v>
      </c>
    </row>
  </sheetData>
  <mergeCells count="4">
    <mergeCell ref="B6:J6"/>
    <mergeCell ref="B9:J9"/>
    <mergeCell ref="B12:J12"/>
    <mergeCell ref="B19:J19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22"/>
  <sheetViews>
    <sheetView zoomScaleNormal="100" workbookViewId="0">
      <selection activeCell="K1" sqref="K1"/>
    </sheetView>
  </sheetViews>
  <sheetFormatPr defaultColWidth="9.1796875" defaultRowHeight="15.5" x14ac:dyDescent="0.35"/>
  <cols>
    <col min="1" max="1" width="9.1796875" style="19"/>
    <col min="2" max="2" width="49.1796875" style="19" customWidth="1"/>
    <col min="3" max="3" width="14.81640625" style="19" customWidth="1"/>
    <col min="4" max="4" width="11.7265625" style="19" customWidth="1"/>
    <col min="5" max="5" width="12.1796875" style="19" customWidth="1"/>
    <col min="6" max="6" width="19.1796875" style="19" customWidth="1"/>
    <col min="7" max="7" width="24" style="19" customWidth="1"/>
    <col min="8" max="8" width="20" style="19" customWidth="1"/>
    <col min="9" max="9" width="12.54296875" style="19" customWidth="1"/>
    <col min="10" max="10" width="13.26953125" style="19" customWidth="1"/>
    <col min="11" max="11" width="9.1796875" style="19"/>
    <col min="12" max="12" width="74.1796875" style="19" customWidth="1"/>
    <col min="13" max="16384" width="9.1796875" style="19"/>
  </cols>
  <sheetData>
    <row r="1" spans="2:19" s="17" customFormat="1" ht="45.75" customHeight="1" thickBot="1" x14ac:dyDescent="0.4">
      <c r="B1" s="15"/>
      <c r="D1" s="73" t="s">
        <v>92</v>
      </c>
      <c r="E1" s="73"/>
      <c r="F1" s="73"/>
      <c r="G1" s="18"/>
      <c r="H1" s="18"/>
    </row>
    <row r="2" spans="2:19" s="25" customFormat="1" ht="42" customHeight="1" x14ac:dyDescent="0.35">
      <c r="B2" s="32" t="s">
        <v>30</v>
      </c>
      <c r="C2" s="33" t="s">
        <v>31</v>
      </c>
      <c r="D2" s="33" t="s">
        <v>32</v>
      </c>
      <c r="E2" s="33" t="s">
        <v>33</v>
      </c>
      <c r="F2" s="34" t="s">
        <v>34</v>
      </c>
      <c r="G2" s="34" t="s">
        <v>93</v>
      </c>
      <c r="H2" s="34" t="s">
        <v>36</v>
      </c>
      <c r="I2" s="33" t="s">
        <v>37</v>
      </c>
      <c r="J2" s="35" t="s">
        <v>38</v>
      </c>
    </row>
    <row r="3" spans="2:19" s="25" customFormat="1" ht="36.75" customHeight="1" thickBot="1" x14ac:dyDescent="0.4">
      <c r="B3" s="28" t="s">
        <v>94</v>
      </c>
      <c r="C3" s="29" t="s">
        <v>40</v>
      </c>
      <c r="D3" s="29"/>
      <c r="E3" s="29" t="s">
        <v>41</v>
      </c>
      <c r="F3" s="30" t="s">
        <v>42</v>
      </c>
      <c r="G3" s="30"/>
      <c r="H3" s="30"/>
      <c r="I3" s="29"/>
      <c r="J3" s="31"/>
    </row>
    <row r="4" spans="2:19" s="25" customFormat="1" ht="36.75" customHeight="1" thickBot="1" x14ac:dyDescent="0.4">
      <c r="B4" s="133" t="s">
        <v>95</v>
      </c>
      <c r="C4" s="99"/>
      <c r="D4" s="134">
        <v>20</v>
      </c>
      <c r="E4" s="99" t="s">
        <v>52</v>
      </c>
      <c r="F4" s="83"/>
      <c r="G4" s="83"/>
      <c r="H4" s="83"/>
      <c r="I4" s="99"/>
      <c r="J4" s="86"/>
    </row>
    <row r="5" spans="2:19" s="25" customFormat="1" ht="36.75" customHeight="1" thickBot="1" x14ac:dyDescent="0.4">
      <c r="B5" s="127" t="s">
        <v>96</v>
      </c>
      <c r="C5" s="128">
        <v>1</v>
      </c>
      <c r="D5" s="129"/>
      <c r="E5" s="130"/>
      <c r="F5" s="75" t="s">
        <v>97</v>
      </c>
      <c r="G5" s="131" t="s">
        <v>98</v>
      </c>
      <c r="H5" s="132" t="s">
        <v>99</v>
      </c>
      <c r="I5" s="130" t="s">
        <v>52</v>
      </c>
      <c r="J5" s="124" t="s">
        <v>63</v>
      </c>
    </row>
    <row r="6" spans="2:19" ht="16" thickBot="1" x14ac:dyDescent="0.4">
      <c r="B6" s="374"/>
      <c r="C6" s="375"/>
      <c r="D6" s="375"/>
      <c r="E6" s="375"/>
      <c r="F6" s="375"/>
      <c r="G6" s="375"/>
      <c r="H6" s="375"/>
      <c r="I6" s="375"/>
      <c r="J6" s="376"/>
    </row>
    <row r="7" spans="2:19" s="25" customFormat="1" ht="35.25" customHeight="1" thickBot="1" x14ac:dyDescent="0.4">
      <c r="B7" s="133" t="s">
        <v>100</v>
      </c>
      <c r="C7" s="99"/>
      <c r="D7" s="134">
        <v>20</v>
      </c>
      <c r="E7" s="86" t="s">
        <v>101</v>
      </c>
      <c r="F7" s="76"/>
      <c r="G7" s="76"/>
      <c r="H7" s="136"/>
      <c r="I7" s="137"/>
      <c r="J7" s="86"/>
    </row>
    <row r="8" spans="2:19" s="25" customFormat="1" ht="33" customHeight="1" thickBot="1" x14ac:dyDescent="0.4">
      <c r="B8" s="127" t="s">
        <v>59</v>
      </c>
      <c r="C8" s="128">
        <v>1</v>
      </c>
      <c r="D8" s="129"/>
      <c r="E8" s="124"/>
      <c r="F8" s="77" t="s">
        <v>102</v>
      </c>
      <c r="G8" s="78" t="s">
        <v>103</v>
      </c>
      <c r="H8" s="135" t="s">
        <v>50</v>
      </c>
      <c r="I8" s="123" t="s">
        <v>101</v>
      </c>
      <c r="J8" s="124" t="s">
        <v>104</v>
      </c>
    </row>
    <row r="9" spans="2:19" ht="16" thickBot="1" x14ac:dyDescent="0.4">
      <c r="B9" s="374"/>
      <c r="C9" s="375"/>
      <c r="D9" s="375"/>
      <c r="E9" s="375"/>
      <c r="F9" s="375"/>
      <c r="G9" s="375"/>
      <c r="H9" s="375"/>
      <c r="I9" s="375"/>
      <c r="J9" s="376"/>
    </row>
    <row r="10" spans="2:19" s="25" customFormat="1" ht="33.75" customHeight="1" thickBot="1" x14ac:dyDescent="0.4">
      <c r="B10" s="80" t="s">
        <v>105</v>
      </c>
      <c r="C10" s="102"/>
      <c r="D10" s="134">
        <v>20</v>
      </c>
      <c r="E10" s="99" t="s">
        <v>106</v>
      </c>
      <c r="F10" s="76"/>
      <c r="G10" s="79"/>
      <c r="H10" s="141"/>
      <c r="I10" s="99"/>
      <c r="J10" s="86"/>
    </row>
    <row r="11" spans="2:19" s="25" customFormat="1" ht="33.75" customHeight="1" thickBot="1" x14ac:dyDescent="0.4">
      <c r="B11" s="127" t="s">
        <v>107</v>
      </c>
      <c r="C11" s="138">
        <v>1</v>
      </c>
      <c r="D11" s="139"/>
      <c r="E11" s="130"/>
      <c r="F11" s="50" t="s">
        <v>108</v>
      </c>
      <c r="G11" s="54" t="s">
        <v>109</v>
      </c>
      <c r="H11" s="77" t="s">
        <v>110</v>
      </c>
      <c r="I11" s="140" t="s">
        <v>106</v>
      </c>
      <c r="J11" s="124" t="s">
        <v>111</v>
      </c>
      <c r="S11" s="38"/>
    </row>
    <row r="12" spans="2:19" ht="16" thickBot="1" x14ac:dyDescent="0.4">
      <c r="B12" s="371"/>
      <c r="C12" s="372"/>
      <c r="D12" s="372"/>
      <c r="E12" s="372"/>
      <c r="F12" s="372"/>
      <c r="G12" s="372"/>
      <c r="H12" s="372"/>
      <c r="I12" s="372"/>
      <c r="J12" s="373"/>
      <c r="S12" s="67"/>
    </row>
    <row r="13" spans="2:19" s="25" customFormat="1" ht="39" customHeight="1" thickBot="1" x14ac:dyDescent="0.4">
      <c r="B13" s="80" t="s">
        <v>112</v>
      </c>
      <c r="C13" s="81"/>
      <c r="D13" s="82">
        <v>20</v>
      </c>
      <c r="E13" s="81" t="s">
        <v>111</v>
      </c>
      <c r="F13" s="84"/>
      <c r="G13" s="85"/>
      <c r="H13" s="85"/>
      <c r="I13" s="99"/>
      <c r="J13" s="86"/>
      <c r="S13" s="38"/>
    </row>
    <row r="14" spans="2:19" s="25" customFormat="1" ht="36" customHeight="1" thickBot="1" x14ac:dyDescent="0.4">
      <c r="B14" s="38" t="s">
        <v>59</v>
      </c>
      <c r="C14" s="39">
        <v>1</v>
      </c>
      <c r="D14" s="36"/>
      <c r="E14" s="27"/>
      <c r="F14" s="23" t="s">
        <v>113</v>
      </c>
      <c r="G14" s="22" t="s">
        <v>114</v>
      </c>
      <c r="H14" s="23" t="s">
        <v>115</v>
      </c>
      <c r="I14" s="24" t="s">
        <v>111</v>
      </c>
      <c r="J14" s="24" t="s">
        <v>101</v>
      </c>
      <c r="K14" s="41" t="s">
        <v>74</v>
      </c>
      <c r="L14" s="40" t="s">
        <v>116</v>
      </c>
      <c r="S14" s="38"/>
    </row>
    <row r="15" spans="2:19" ht="16" thickBot="1" x14ac:dyDescent="0.4">
      <c r="B15" s="371"/>
      <c r="C15" s="372"/>
      <c r="D15" s="372"/>
      <c r="E15" s="372"/>
      <c r="F15" s="372"/>
      <c r="G15" s="372"/>
      <c r="H15" s="372"/>
      <c r="I15" s="372"/>
      <c r="J15" s="373"/>
    </row>
    <row r="16" spans="2:19" s="25" customFormat="1" ht="36.75" customHeight="1" thickBot="1" x14ac:dyDescent="0.4">
      <c r="B16" s="80" t="s">
        <v>117</v>
      </c>
      <c r="C16" s="81"/>
      <c r="D16" s="82">
        <v>40</v>
      </c>
      <c r="E16" s="81" t="s">
        <v>106</v>
      </c>
      <c r="F16" s="83" t="s">
        <v>118</v>
      </c>
      <c r="G16" s="159"/>
      <c r="H16" s="159"/>
      <c r="I16" s="81"/>
      <c r="J16" s="86"/>
      <c r="L16" s="40" t="s">
        <v>66</v>
      </c>
    </row>
    <row r="17" spans="2:12" s="25" customFormat="1" ht="39" customHeight="1" thickBot="1" x14ac:dyDescent="0.4">
      <c r="B17" s="142" t="s">
        <v>119</v>
      </c>
      <c r="C17" s="143">
        <v>0.7</v>
      </c>
      <c r="D17" s="144"/>
      <c r="E17" s="120"/>
      <c r="F17" s="121"/>
      <c r="G17" s="154" t="s">
        <v>120</v>
      </c>
      <c r="H17" s="152" t="s">
        <v>121</v>
      </c>
      <c r="I17" s="120" t="s">
        <v>106</v>
      </c>
      <c r="J17" s="145"/>
    </row>
    <row r="18" spans="2:12" s="25" customFormat="1" ht="39" customHeight="1" thickBot="1" x14ac:dyDescent="0.4">
      <c r="B18" s="116" t="s">
        <v>122</v>
      </c>
      <c r="C18" s="117"/>
      <c r="D18" s="82"/>
      <c r="E18" s="81"/>
      <c r="F18" s="83"/>
      <c r="G18" s="84" t="s">
        <v>123</v>
      </c>
      <c r="H18" s="85" t="s">
        <v>124</v>
      </c>
      <c r="I18" s="81" t="s">
        <v>106</v>
      </c>
      <c r="J18" s="86" t="s">
        <v>52</v>
      </c>
      <c r="K18" s="41" t="s">
        <v>74</v>
      </c>
      <c r="L18" s="40" t="s">
        <v>125</v>
      </c>
    </row>
    <row r="19" spans="2:12" s="25" customFormat="1" ht="39" customHeight="1" thickBot="1" x14ac:dyDescent="0.4">
      <c r="B19" s="142" t="s">
        <v>126</v>
      </c>
      <c r="C19" s="146">
        <v>0.3</v>
      </c>
      <c r="D19" s="144"/>
      <c r="E19" s="120"/>
      <c r="F19" s="121"/>
      <c r="G19" s="160" t="s">
        <v>56</v>
      </c>
      <c r="H19" s="147" t="s">
        <v>127</v>
      </c>
      <c r="I19" s="120" t="s">
        <v>106</v>
      </c>
      <c r="J19" s="180" t="s">
        <v>52</v>
      </c>
      <c r="K19" s="41" t="s">
        <v>74</v>
      </c>
      <c r="L19" s="40" t="s">
        <v>128</v>
      </c>
    </row>
    <row r="20" spans="2:12" s="25" customFormat="1" ht="36.75" customHeight="1" thickBot="1" x14ac:dyDescent="0.4">
      <c r="B20" s="38" t="s">
        <v>129</v>
      </c>
      <c r="C20" s="39"/>
      <c r="D20" s="36"/>
      <c r="E20" s="27"/>
      <c r="F20" s="21"/>
      <c r="G20" s="23" t="s">
        <v>130</v>
      </c>
      <c r="H20" s="37" t="s">
        <v>131</v>
      </c>
      <c r="I20" s="27" t="s">
        <v>101</v>
      </c>
      <c r="J20" s="24" t="s">
        <v>132</v>
      </c>
      <c r="K20" s="41" t="s">
        <v>74</v>
      </c>
      <c r="L20" s="40" t="s">
        <v>133</v>
      </c>
    </row>
    <row r="21" spans="2:12" ht="16" thickBot="1" x14ac:dyDescent="0.4">
      <c r="B21" s="371"/>
      <c r="C21" s="372"/>
      <c r="D21" s="372"/>
      <c r="E21" s="372"/>
      <c r="F21" s="372"/>
      <c r="G21" s="372"/>
      <c r="H21" s="372"/>
      <c r="I21" s="372"/>
      <c r="J21" s="373"/>
    </row>
    <row r="22" spans="2:12" x14ac:dyDescent="0.35">
      <c r="B22" s="68"/>
      <c r="C22" s="69"/>
      <c r="D22" s="66"/>
      <c r="E22" s="66"/>
      <c r="F22" s="70"/>
      <c r="G22" s="70"/>
      <c r="H22" s="70"/>
      <c r="I22" s="66"/>
      <c r="J22" s="66"/>
    </row>
  </sheetData>
  <mergeCells count="5">
    <mergeCell ref="B6:J6"/>
    <mergeCell ref="B9:J9"/>
    <mergeCell ref="B12:J12"/>
    <mergeCell ref="B15:J15"/>
    <mergeCell ref="B21:J21"/>
  </mergeCells>
  <pageMargins left="0.70866141732283472" right="0.70866141732283472" top="0.74803149606299213" bottom="0.74803149606299213" header="0.31496062992125984" footer="0.31496062992125984"/>
  <pageSetup paperSize="9" scale="42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6B2A-4F1C-417E-961B-1DCBDC4D83B8}">
  <sheetPr>
    <pageSetUpPr fitToPage="1"/>
  </sheetPr>
  <dimension ref="B1:L21"/>
  <sheetViews>
    <sheetView zoomScaleNormal="100" workbookViewId="0">
      <selection activeCell="D1" sqref="D1"/>
    </sheetView>
  </sheetViews>
  <sheetFormatPr defaultColWidth="9.1796875" defaultRowHeight="15.5" x14ac:dyDescent="0.35"/>
  <cols>
    <col min="1" max="1" width="9.1796875" style="88"/>
    <col min="2" max="2" width="46.7265625" style="88" customWidth="1"/>
    <col min="3" max="3" width="14" style="88" customWidth="1"/>
    <col min="4" max="4" width="13.26953125" style="88" customWidth="1"/>
    <col min="5" max="5" width="13.81640625" style="88" customWidth="1"/>
    <col min="6" max="6" width="19.81640625" style="88" customWidth="1"/>
    <col min="7" max="7" width="23.453125" style="88" customWidth="1"/>
    <col min="8" max="8" width="16" style="88" customWidth="1"/>
    <col min="9" max="9" width="13.453125" style="88" customWidth="1"/>
    <col min="10" max="10" width="13.81640625" style="88" customWidth="1"/>
    <col min="11" max="11" width="9.1796875" style="88"/>
    <col min="12" max="12" width="73.81640625" style="88" customWidth="1"/>
    <col min="13" max="16384" width="9.1796875" style="88"/>
  </cols>
  <sheetData>
    <row r="1" spans="2:12" ht="57" customHeight="1" thickBot="1" x14ac:dyDescent="0.5">
      <c r="B1" s="16"/>
      <c r="D1" s="72" t="s">
        <v>134</v>
      </c>
      <c r="E1" s="72"/>
      <c r="F1" s="72"/>
      <c r="G1" s="71"/>
      <c r="H1" s="71"/>
    </row>
    <row r="2" spans="2:12" s="40" customFormat="1" ht="36" customHeight="1" x14ac:dyDescent="0.35">
      <c r="B2" s="32" t="s">
        <v>30</v>
      </c>
      <c r="C2" s="33" t="s">
        <v>31</v>
      </c>
      <c r="D2" s="33" t="s">
        <v>32</v>
      </c>
      <c r="E2" s="33" t="s">
        <v>33</v>
      </c>
      <c r="F2" s="34" t="s">
        <v>34</v>
      </c>
      <c r="G2" s="34" t="s">
        <v>135</v>
      </c>
      <c r="H2" s="34" t="s">
        <v>36</v>
      </c>
      <c r="I2" s="33" t="s">
        <v>37</v>
      </c>
      <c r="J2" s="35" t="s">
        <v>38</v>
      </c>
    </row>
    <row r="3" spans="2:12" s="40" customFormat="1" ht="38.25" customHeight="1" thickBot="1" x14ac:dyDescent="0.4">
      <c r="B3" s="28" t="s">
        <v>136</v>
      </c>
      <c r="C3" s="29" t="s">
        <v>40</v>
      </c>
      <c r="D3" s="29"/>
      <c r="E3" s="29" t="s">
        <v>41</v>
      </c>
      <c r="F3" s="30" t="s">
        <v>42</v>
      </c>
      <c r="G3" s="30"/>
      <c r="H3" s="30"/>
      <c r="I3" s="29"/>
      <c r="J3" s="31"/>
    </row>
    <row r="4" spans="2:12" s="40" customFormat="1" ht="38.25" customHeight="1" thickBot="1" x14ac:dyDescent="0.4">
      <c r="B4" s="91" t="s">
        <v>137</v>
      </c>
      <c r="C4" s="99"/>
      <c r="D4" s="99">
        <v>20</v>
      </c>
      <c r="E4" s="86" t="s">
        <v>101</v>
      </c>
      <c r="F4" s="100"/>
      <c r="G4" s="101"/>
      <c r="H4" s="87"/>
      <c r="I4" s="102"/>
      <c r="J4" s="86"/>
    </row>
    <row r="5" spans="2:12" s="40" customFormat="1" ht="38.25" customHeight="1" x14ac:dyDescent="0.35">
      <c r="B5" s="90" t="s">
        <v>53</v>
      </c>
      <c r="C5" s="93">
        <v>1</v>
      </c>
      <c r="D5" s="94"/>
      <c r="E5" s="64"/>
      <c r="F5" s="61" t="s">
        <v>138</v>
      </c>
      <c r="G5" s="95" t="s">
        <v>139</v>
      </c>
      <c r="H5" s="96" t="s">
        <v>140</v>
      </c>
      <c r="I5" s="97" t="s">
        <v>101</v>
      </c>
      <c r="J5" s="98" t="s">
        <v>141</v>
      </c>
    </row>
    <row r="6" spans="2:12" s="40" customFormat="1" ht="19.5" customHeight="1" thickBot="1" x14ac:dyDescent="0.4">
      <c r="B6" s="377"/>
      <c r="C6" s="378"/>
      <c r="D6" s="378"/>
      <c r="E6" s="378"/>
      <c r="F6" s="378"/>
      <c r="G6" s="378"/>
      <c r="H6" s="378"/>
      <c r="I6" s="378"/>
      <c r="J6" s="379"/>
    </row>
    <row r="7" spans="2:12" s="40" customFormat="1" ht="37.5" customHeight="1" thickBot="1" x14ac:dyDescent="0.4">
      <c r="B7" s="89" t="s">
        <v>142</v>
      </c>
      <c r="C7" s="99"/>
      <c r="D7" s="99">
        <v>20</v>
      </c>
      <c r="E7" s="99" t="s">
        <v>111</v>
      </c>
      <c r="F7" s="83"/>
      <c r="G7" s="105"/>
      <c r="H7" s="83"/>
      <c r="I7" s="99"/>
      <c r="J7" s="86"/>
    </row>
    <row r="8" spans="2:12" s="40" customFormat="1" ht="37.5" customHeight="1" thickBot="1" x14ac:dyDescent="0.4">
      <c r="B8" s="45" t="s">
        <v>143</v>
      </c>
      <c r="C8" s="46">
        <v>1</v>
      </c>
      <c r="D8" s="47"/>
      <c r="E8" s="47"/>
      <c r="F8" s="48" t="s">
        <v>144</v>
      </c>
      <c r="G8" s="103" t="s">
        <v>145</v>
      </c>
      <c r="H8" s="104" t="s">
        <v>146</v>
      </c>
      <c r="I8" s="47" t="s">
        <v>111</v>
      </c>
      <c r="J8" s="51" t="s">
        <v>101</v>
      </c>
    </row>
    <row r="9" spans="2:12" ht="16" thickBot="1" x14ac:dyDescent="0.4">
      <c r="B9" s="371"/>
      <c r="C9" s="372"/>
      <c r="D9" s="372"/>
      <c r="E9" s="372"/>
      <c r="F9" s="372"/>
      <c r="G9" s="372"/>
      <c r="H9" s="372"/>
      <c r="I9" s="372"/>
      <c r="J9" s="373"/>
    </row>
    <row r="10" spans="2:12" s="40" customFormat="1" ht="34.5" customHeight="1" thickBot="1" x14ac:dyDescent="0.4">
      <c r="B10" s="20" t="s">
        <v>147</v>
      </c>
      <c r="C10" s="99"/>
      <c r="D10" s="99">
        <v>20</v>
      </c>
      <c r="E10" s="181" t="s">
        <v>45</v>
      </c>
      <c r="F10" s="92"/>
      <c r="G10" s="106"/>
      <c r="H10" s="83"/>
      <c r="I10" s="99"/>
      <c r="J10" s="86"/>
      <c r="L10" s="40" t="s">
        <v>148</v>
      </c>
    </row>
    <row r="11" spans="2:12" s="40" customFormat="1" ht="36.75" customHeight="1" thickBot="1" x14ac:dyDescent="0.4">
      <c r="B11" s="45" t="s">
        <v>149</v>
      </c>
      <c r="C11" s="53">
        <v>1</v>
      </c>
      <c r="D11" s="74"/>
      <c r="E11" s="47"/>
      <c r="F11" s="48" t="s">
        <v>150</v>
      </c>
      <c r="G11" s="107" t="s">
        <v>151</v>
      </c>
      <c r="H11" s="50" t="s">
        <v>152</v>
      </c>
      <c r="I11" s="74" t="s">
        <v>45</v>
      </c>
      <c r="J11" s="51" t="s">
        <v>104</v>
      </c>
    </row>
    <row r="12" spans="2:12" ht="16" thickBot="1" x14ac:dyDescent="0.4">
      <c r="B12" s="371"/>
      <c r="C12" s="372"/>
      <c r="D12" s="372"/>
      <c r="E12" s="372"/>
      <c r="F12" s="372"/>
      <c r="G12" s="372"/>
      <c r="H12" s="372"/>
      <c r="I12" s="372"/>
      <c r="J12" s="373"/>
    </row>
    <row r="13" spans="2:12" s="40" customFormat="1" ht="36.75" customHeight="1" thickBot="1" x14ac:dyDescent="0.4">
      <c r="B13" s="20" t="s">
        <v>153</v>
      </c>
      <c r="C13" s="86"/>
      <c r="D13" s="81">
        <v>20</v>
      </c>
      <c r="E13" s="81" t="s">
        <v>111</v>
      </c>
      <c r="F13" s="84"/>
      <c r="G13" s="106"/>
      <c r="H13" s="85"/>
      <c r="I13" s="99"/>
      <c r="J13" s="86"/>
    </row>
    <row r="14" spans="2:12" s="40" customFormat="1" ht="36" customHeight="1" thickBot="1" x14ac:dyDescent="0.4">
      <c r="B14" s="55" t="s">
        <v>154</v>
      </c>
      <c r="C14" s="56">
        <v>1</v>
      </c>
      <c r="D14" s="52"/>
      <c r="E14" s="52"/>
      <c r="F14" s="50" t="s">
        <v>145</v>
      </c>
      <c r="G14" s="49" t="s">
        <v>155</v>
      </c>
      <c r="H14" s="50" t="s">
        <v>156</v>
      </c>
      <c r="I14" s="51" t="s">
        <v>157</v>
      </c>
      <c r="J14" s="51" t="s">
        <v>158</v>
      </c>
    </row>
    <row r="15" spans="2:12" ht="16" thickBot="1" x14ac:dyDescent="0.4">
      <c r="B15" s="371"/>
      <c r="C15" s="372"/>
      <c r="D15" s="372"/>
      <c r="E15" s="372"/>
      <c r="F15" s="372"/>
      <c r="G15" s="372"/>
      <c r="H15" s="372"/>
      <c r="I15" s="372"/>
      <c r="J15" s="373"/>
    </row>
    <row r="16" spans="2:12" s="40" customFormat="1" ht="40.5" customHeight="1" thickBot="1" x14ac:dyDescent="0.4">
      <c r="B16" s="109" t="s">
        <v>159</v>
      </c>
      <c r="C16" s="110"/>
      <c r="D16" s="110">
        <v>40</v>
      </c>
      <c r="E16" s="110" t="s">
        <v>101</v>
      </c>
      <c r="F16" s="126" t="s">
        <v>160</v>
      </c>
      <c r="G16" s="92"/>
      <c r="H16" s="92"/>
      <c r="I16" s="110"/>
      <c r="J16" s="26"/>
      <c r="L16" s="40" t="s">
        <v>66</v>
      </c>
    </row>
    <row r="17" spans="2:12" s="40" customFormat="1" ht="37.5" customHeight="1" thickBot="1" x14ac:dyDescent="0.4">
      <c r="B17" s="111" t="s">
        <v>67</v>
      </c>
      <c r="C17" s="112">
        <v>0.7</v>
      </c>
      <c r="D17" s="113"/>
      <c r="E17" s="113"/>
      <c r="F17" s="114"/>
      <c r="G17" s="155" t="s">
        <v>161</v>
      </c>
      <c r="H17" s="156" t="s">
        <v>162</v>
      </c>
      <c r="I17" s="113" t="s">
        <v>101</v>
      </c>
      <c r="J17" s="115"/>
    </row>
    <row r="18" spans="2:12" ht="39.75" customHeight="1" thickBot="1" x14ac:dyDescent="0.4">
      <c r="B18" s="116" t="s">
        <v>122</v>
      </c>
      <c r="C18" s="117"/>
      <c r="D18" s="81"/>
      <c r="E18" s="81"/>
      <c r="F18" s="83"/>
      <c r="G18" s="108" t="s">
        <v>163</v>
      </c>
      <c r="H18" s="85"/>
      <c r="I18" s="81" t="s">
        <v>101</v>
      </c>
      <c r="J18" s="180" t="s">
        <v>111</v>
      </c>
      <c r="K18" s="43" t="s">
        <v>74</v>
      </c>
      <c r="L18" s="125" t="s">
        <v>164</v>
      </c>
    </row>
    <row r="19" spans="2:12" s="40" customFormat="1" ht="41.25" customHeight="1" thickBot="1" x14ac:dyDescent="0.4">
      <c r="B19" s="118" t="s">
        <v>165</v>
      </c>
      <c r="C19" s="119">
        <v>0.3</v>
      </c>
      <c r="D19" s="120"/>
      <c r="E19" s="120"/>
      <c r="F19" s="121" t="s">
        <v>166</v>
      </c>
      <c r="G19" s="78" t="s">
        <v>167</v>
      </c>
      <c r="H19" s="122" t="s">
        <v>168</v>
      </c>
      <c r="I19" s="123" t="s">
        <v>101</v>
      </c>
      <c r="J19" s="124" t="s">
        <v>111</v>
      </c>
      <c r="K19" s="42" t="s">
        <v>74</v>
      </c>
      <c r="L19" s="40" t="s">
        <v>169</v>
      </c>
    </row>
    <row r="20" spans="2:12" s="169" customFormat="1" ht="41.25" customHeight="1" thickBot="1" x14ac:dyDescent="0.4">
      <c r="B20" s="161" t="s">
        <v>129</v>
      </c>
      <c r="C20" s="162"/>
      <c r="D20" s="163"/>
      <c r="E20" s="163"/>
      <c r="F20" s="164"/>
      <c r="G20" s="165"/>
      <c r="H20" s="166"/>
      <c r="I20" s="163"/>
      <c r="J20" s="167"/>
      <c r="K20" s="168" t="s">
        <v>74</v>
      </c>
      <c r="L20" s="169" t="s">
        <v>170</v>
      </c>
    </row>
    <row r="21" spans="2:12" s="40" customFormat="1" ht="18.75" customHeight="1" thickBot="1" x14ac:dyDescent="0.4">
      <c r="B21" s="371"/>
      <c r="C21" s="372"/>
      <c r="D21" s="372"/>
      <c r="E21" s="372"/>
      <c r="F21" s="372"/>
      <c r="G21" s="372"/>
      <c r="H21" s="372"/>
      <c r="I21" s="372"/>
      <c r="J21" s="373"/>
    </row>
  </sheetData>
  <mergeCells count="5">
    <mergeCell ref="B6:J6"/>
    <mergeCell ref="B9:J9"/>
    <mergeCell ref="B12:J12"/>
    <mergeCell ref="B15:J15"/>
    <mergeCell ref="B21:J21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189FE814F33439641317F70EAF8EE" ma:contentTypeVersion="7" ma:contentTypeDescription="Create a new document." ma:contentTypeScope="" ma:versionID="b5defd1852c3352c269940ae93da66bd">
  <xsd:schema xmlns:xsd="http://www.w3.org/2001/XMLSchema" xmlns:xs="http://www.w3.org/2001/XMLSchema" xmlns:p="http://schemas.microsoft.com/office/2006/metadata/properties" xmlns:ns2="4d2a849f-def0-4705-bc6b-57b0b105f62f" targetNamespace="http://schemas.microsoft.com/office/2006/metadata/properties" ma:root="true" ma:fieldsID="f6f95bb46677ea88a8d22db4b1cba99d" ns2:_="">
    <xsd:import namespace="4d2a849f-def0-4705-bc6b-57b0b105f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a849f-def0-4705-bc6b-57b0b105f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C03154-9775-4903-8991-316549821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3D69C1-19D1-4AA0-9A60-9E2857C16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2a849f-def0-4705-bc6b-57b0b105f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7993F4-BA4B-4F29-AF16-5A46E5262E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202526 Year Planner </vt:lpstr>
      <vt:lpstr>L4 Assessment</vt:lpstr>
      <vt:lpstr>L5 Assessment</vt:lpstr>
      <vt:lpstr>L6 Assessment</vt:lpstr>
      <vt:lpstr>'202526 Year Planner 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Roseline Olilima</dc:creator>
  <cp:keywords/>
  <dc:description/>
  <cp:lastModifiedBy>Roseline Olilima</cp:lastModifiedBy>
  <cp:revision/>
  <cp:lastPrinted>2025-02-25T10:02:20Z</cp:lastPrinted>
  <dcterms:created xsi:type="dcterms:W3CDTF">2014-02-18T15:14:07Z</dcterms:created>
  <dcterms:modified xsi:type="dcterms:W3CDTF">2025-06-09T11:48:22Z</dcterms:modified>
  <cp:category/>
  <cp:contentStatus/>
</cp:coreProperties>
</file>